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4715" windowHeight="11850"/>
  </bookViews>
  <sheets>
    <sheet name="장의용품1그룹(수의)" sheetId="5" r:id="rId1"/>
    <sheet name="장의용품2그룹(관,횡대)" sheetId="6" r:id="rId2"/>
    <sheet name="장의용품3그룹(기타용품)" sheetId="7" r:id="rId3"/>
  </sheets>
  <definedNames>
    <definedName name="_xlnm.Print_Area" localSheetId="2">'장의용품3그룹(기타용품)'!$A$1:$J$63</definedName>
    <definedName name="_xlnm.Print_Titles" localSheetId="2">'장의용품3그룹(기타용품)'!$2:$2</definedName>
  </definedNames>
  <calcPr calcId="145621"/>
</workbook>
</file>

<file path=xl/calcChain.xml><?xml version="1.0" encoding="utf-8"?>
<calcChain xmlns="http://schemas.openxmlformats.org/spreadsheetml/2006/main">
  <c r="E15" i="5" l="1"/>
  <c r="E14" i="5"/>
  <c r="E13" i="5"/>
  <c r="E12" i="5"/>
  <c r="E11" i="5"/>
  <c r="E10" i="5"/>
  <c r="E9" i="5"/>
  <c r="E8" i="5"/>
  <c r="E7" i="5"/>
  <c r="E6" i="5"/>
  <c r="E5" i="5"/>
  <c r="E4" i="5"/>
  <c r="E3" i="5"/>
  <c r="E43" i="7" l="1"/>
  <c r="E61" i="7" l="1"/>
  <c r="E60" i="7"/>
  <c r="E4" i="7" l="1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2" i="7"/>
  <c r="E3" i="7"/>
  <c r="E16" i="6" l="1"/>
  <c r="E4" i="6"/>
  <c r="E5" i="6"/>
  <c r="E6" i="6"/>
  <c r="E7" i="6"/>
  <c r="E8" i="6"/>
  <c r="E9" i="6"/>
  <c r="E10" i="6"/>
  <c r="E11" i="6"/>
  <c r="E12" i="6"/>
  <c r="E13" i="6"/>
  <c r="E14" i="6"/>
  <c r="E15" i="6"/>
  <c r="E3" i="6"/>
</calcChain>
</file>

<file path=xl/sharedStrings.xml><?xml version="1.0" encoding="utf-8"?>
<sst xmlns="http://schemas.openxmlformats.org/spreadsheetml/2006/main" count="314" uniqueCount="217">
  <si>
    <t>아크릴사 (종교별)</t>
  </si>
  <si>
    <t>수의2호</t>
  </si>
  <si>
    <t>수의3호</t>
  </si>
  <si>
    <t>수의4호</t>
  </si>
  <si>
    <t>수의5호</t>
  </si>
  <si>
    <t>수의6호</t>
  </si>
  <si>
    <t>수의1호</t>
    <phoneticPr fontId="19" type="noConversion"/>
  </si>
  <si>
    <t>수의2호 멧베</t>
  </si>
  <si>
    <t>수의3호 멧베</t>
  </si>
  <si>
    <t>수의4호 멧베</t>
  </si>
  <si>
    <t>수의5호 멧베</t>
  </si>
  <si>
    <t>수의6호 멧베</t>
  </si>
  <si>
    <t>수의2호 규격과 같은 재질</t>
  </si>
  <si>
    <t>수의3호 규격과 같은 재질</t>
  </si>
  <si>
    <t>수의4호 규격과 같은 재질</t>
  </si>
  <si>
    <t>수의5호 규격과 같은 재질</t>
  </si>
  <si>
    <t>수의6호 규격과 같은 재질</t>
  </si>
  <si>
    <t>총 추정수량</t>
    <phoneticPr fontId="19" type="noConversion"/>
  </si>
  <si>
    <t>단위</t>
    <phoneticPr fontId="19" type="noConversion"/>
  </si>
  <si>
    <t>번호</t>
    <phoneticPr fontId="19" type="noConversion"/>
  </si>
  <si>
    <t>품 명</t>
    <phoneticPr fontId="19" type="noConversion"/>
  </si>
  <si>
    <t xml:space="preserve">   규      격 </t>
    <phoneticPr fontId="19" type="noConversion"/>
  </si>
  <si>
    <t>홍성</t>
    <phoneticPr fontId="19" type="noConversion"/>
  </si>
  <si>
    <t>서산</t>
    <phoneticPr fontId="19" type="noConversion"/>
  </si>
  <si>
    <t>천안</t>
    <phoneticPr fontId="19" type="noConversion"/>
  </si>
  <si>
    <t>공주</t>
    <phoneticPr fontId="19" type="noConversion"/>
  </si>
  <si>
    <t>개</t>
    <phoneticPr fontId="19" type="noConversion"/>
  </si>
  <si>
    <t>벌</t>
    <phoneticPr fontId="19" type="noConversion"/>
  </si>
  <si>
    <t>혼용사(면65%*폴리35%)</t>
    <phoneticPr fontId="19" type="noConversion"/>
  </si>
  <si>
    <t>옥양목, 백색, 면*폴리</t>
    <phoneticPr fontId="19" type="noConversion"/>
  </si>
  <si>
    <t>옥양목바지저고리</t>
    <phoneticPr fontId="19" type="noConversion"/>
  </si>
  <si>
    <t>1회용 트로피칼 흰색,머리핀포함</t>
    <phoneticPr fontId="19" type="noConversion"/>
  </si>
  <si>
    <t>1회용 트로피칼 검정,머리핀포함</t>
    <phoneticPr fontId="19" type="noConversion"/>
  </si>
  <si>
    <t>결관바</t>
    <phoneticPr fontId="19" type="noConversion"/>
  </si>
  <si>
    <t>고급액자리본</t>
    <phoneticPr fontId="19" type="noConversion"/>
  </si>
  <si>
    <t>두건</t>
    <phoneticPr fontId="19" type="noConversion"/>
  </si>
  <si>
    <t>행전</t>
    <phoneticPr fontId="19" type="noConversion"/>
  </si>
  <si>
    <t>조</t>
    <phoneticPr fontId="19" type="noConversion"/>
  </si>
  <si>
    <t>한지</t>
    <phoneticPr fontId="19" type="noConversion"/>
  </si>
  <si>
    <t>권</t>
    <phoneticPr fontId="19" type="noConversion"/>
  </si>
  <si>
    <t>갑</t>
    <phoneticPr fontId="19" type="noConversion"/>
  </si>
  <si>
    <t>혼백</t>
    <phoneticPr fontId="19" type="noConversion"/>
  </si>
  <si>
    <t>혼용사(면65%*폴리35%), 6cm*17cm</t>
    <phoneticPr fontId="19" type="noConversion"/>
  </si>
  <si>
    <t>세트</t>
    <phoneticPr fontId="19" type="noConversion"/>
  </si>
  <si>
    <t>예단</t>
    <phoneticPr fontId="19" type="noConversion"/>
  </si>
  <si>
    <t>종이*레이온</t>
    <phoneticPr fontId="19" type="noConversion"/>
  </si>
  <si>
    <t>공포</t>
    <phoneticPr fontId="19" type="noConversion"/>
  </si>
  <si>
    <t>명정</t>
    <phoneticPr fontId="19" type="noConversion"/>
  </si>
  <si>
    <t xml:space="preserve"> 옥스포드관보</t>
    <phoneticPr fontId="19" type="noConversion"/>
  </si>
  <si>
    <t>자가드(종교별), 아이보리색, 일반관/특관 사이즈별</t>
    <phoneticPr fontId="19" type="noConversion"/>
  </si>
  <si>
    <t>꽃관보</t>
    <phoneticPr fontId="19" type="noConversion"/>
  </si>
  <si>
    <t>인견 * 폴리(종교별), 일반관/특관 사이즈별</t>
    <phoneticPr fontId="19" type="noConversion"/>
  </si>
  <si>
    <t>고급완장</t>
    <phoneticPr fontId="19" type="noConversion"/>
  </si>
  <si>
    <t>면*폴리, 흰색 바탕에 검정줄</t>
    <phoneticPr fontId="19" type="noConversion"/>
  </si>
  <si>
    <t>양초</t>
    <phoneticPr fontId="19" type="noConversion"/>
  </si>
  <si>
    <t>대나무상장대</t>
    <phoneticPr fontId="19" type="noConversion"/>
  </si>
  <si>
    <t>대나무,90cm</t>
    <phoneticPr fontId="19" type="noConversion"/>
  </si>
  <si>
    <t>버드나무상장대</t>
    <phoneticPr fontId="19" type="noConversion"/>
  </si>
  <si>
    <t>오동나무,90cm</t>
    <phoneticPr fontId="19" type="noConversion"/>
  </si>
  <si>
    <t>탈지면</t>
    <phoneticPr fontId="19" type="noConversion"/>
  </si>
  <si>
    <t>봉지</t>
    <phoneticPr fontId="19" type="noConversion"/>
  </si>
  <si>
    <t>탈지면 조각</t>
    <phoneticPr fontId="19" type="noConversion"/>
  </si>
  <si>
    <t>"</t>
    <phoneticPr fontId="19" type="noConversion"/>
  </si>
  <si>
    <t>알코올</t>
    <phoneticPr fontId="19" type="noConversion"/>
  </si>
  <si>
    <t>250ml 에틸알코올 70%~80%</t>
    <phoneticPr fontId="19" type="noConversion"/>
  </si>
  <si>
    <t>-</t>
    <phoneticPr fontId="19" type="noConversion"/>
  </si>
  <si>
    <t>영정거치대</t>
    <phoneticPr fontId="19" type="noConversion"/>
  </si>
  <si>
    <t>제조원: 성일리본</t>
    <phoneticPr fontId="19" type="noConversion"/>
  </si>
  <si>
    <t>미용장갑</t>
    <phoneticPr fontId="19" type="noConversion"/>
  </si>
  <si>
    <t>미용장갑 大 2쌍, 낱장씩 포장되어있는것.</t>
    <phoneticPr fontId="19" type="noConversion"/>
  </si>
  <si>
    <t>석회</t>
    <phoneticPr fontId="19" type="noConversion"/>
  </si>
  <si>
    <t>포</t>
    <phoneticPr fontId="19" type="noConversion"/>
  </si>
  <si>
    <t>염지</t>
    <phoneticPr fontId="19" type="noConversion"/>
  </si>
  <si>
    <t>하대</t>
    <phoneticPr fontId="19" type="noConversion"/>
  </si>
  <si>
    <t xml:space="preserve"> 대마100%</t>
    <phoneticPr fontId="19" type="noConversion"/>
  </si>
  <si>
    <t>보공 안치대</t>
    <phoneticPr fontId="19" type="noConversion"/>
  </si>
  <si>
    <t>염보</t>
    <phoneticPr fontId="19" type="noConversion"/>
  </si>
  <si>
    <t>수세보</t>
    <phoneticPr fontId="19" type="noConversion"/>
  </si>
  <si>
    <t>폴리100%</t>
    <phoneticPr fontId="19" type="noConversion"/>
  </si>
  <si>
    <t>흡수매트</t>
    <phoneticPr fontId="19" type="noConversion"/>
  </si>
  <si>
    <t>결관기구</t>
    <phoneticPr fontId="19" type="noConversion"/>
  </si>
  <si>
    <t>향나무횡대</t>
    <phoneticPr fontId="19" type="noConversion"/>
  </si>
  <si>
    <t>솔송나무횡대</t>
    <phoneticPr fontId="19" type="noConversion"/>
  </si>
  <si>
    <t>칠성판(개장용)</t>
    <phoneticPr fontId="19" type="noConversion"/>
  </si>
  <si>
    <t>칠성판(안치용)</t>
    <phoneticPr fontId="19" type="noConversion"/>
  </si>
  <si>
    <t>아동관</t>
    <phoneticPr fontId="19" type="noConversion"/>
  </si>
  <si>
    <t>수의1호 멧베</t>
    <phoneticPr fontId="19" type="noConversion"/>
  </si>
  <si>
    <t>필</t>
    <phoneticPr fontId="19" type="noConversion"/>
  </si>
  <si>
    <t>수의1호 규격과 같은 재질</t>
    <phoneticPr fontId="19" type="noConversion"/>
  </si>
  <si>
    <t>개</t>
  </si>
  <si>
    <t>세트</t>
  </si>
  <si>
    <t>고급완장세트</t>
  </si>
  <si>
    <t>베습신</t>
    <phoneticPr fontId="19" type="noConversion"/>
  </si>
  <si>
    <t>짝</t>
    <phoneticPr fontId="19" type="noConversion"/>
  </si>
  <si>
    <t>면*폴리, 흰색 바탕에 검정줄, 가슴리본 포함</t>
    <phoneticPr fontId="19" type="noConversion"/>
  </si>
  <si>
    <t>수세이불세트</t>
    <phoneticPr fontId="19" type="noConversion"/>
  </si>
  <si>
    <t>스티로폼</t>
    <phoneticPr fontId="19" type="noConversion"/>
  </si>
  <si>
    <t>T/P치마저고리(흰색)</t>
    <phoneticPr fontId="19" type="noConversion"/>
  </si>
  <si>
    <t>T/P치마저고리(검정)</t>
    <phoneticPr fontId="19" type="noConversion"/>
  </si>
  <si>
    <t>파라핀 5cm * 25cm</t>
    <phoneticPr fontId="19" type="noConversion"/>
  </si>
  <si>
    <t>중량: 45g/3각/갑 규격: 23cm 이상 무연향</t>
    <phoneticPr fontId="19" type="noConversion"/>
  </si>
  <si>
    <t>내용물: 종이 또는 화장지 종류 (톱밥아님)</t>
    <phoneticPr fontId="19" type="noConversion"/>
  </si>
  <si>
    <t>향(일반)</t>
    <phoneticPr fontId="19" type="noConversion"/>
  </si>
  <si>
    <t>향(5개묶음)</t>
    <phoneticPr fontId="19" type="noConversion"/>
  </si>
  <si>
    <t>갑</t>
    <phoneticPr fontId="19" type="noConversion"/>
  </si>
  <si>
    <t>중량: 45g/5각/갑 규격: 23cm 이상 무연향</t>
    <phoneticPr fontId="19" type="noConversion"/>
  </si>
  <si>
    <t>초석(보공)</t>
    <phoneticPr fontId="19" type="noConversion"/>
  </si>
  <si>
    <t>축문집</t>
  </si>
  <si>
    <t>권</t>
  </si>
  <si>
    <t>종이, 11매이상, 각종 서식 및 설명 포함</t>
  </si>
  <si>
    <t>우단,B4,검정,20매이상</t>
  </si>
  <si>
    <t>부의록</t>
  </si>
  <si>
    <t>종이,A4,11매이상</t>
  </si>
  <si>
    <t>낱장씩 잘 떨어지는것</t>
    <phoneticPr fontId="19" type="noConversion"/>
  </si>
  <si>
    <t xml:space="preserve"> 90cm*45cm, 20장, 얇은것</t>
    <phoneticPr fontId="19" type="noConversion"/>
  </si>
  <si>
    <t>폴리*면(종교별), 현행 납품하고있는 제품</t>
    <phoneticPr fontId="19" type="noConversion"/>
  </si>
  <si>
    <t>옥양목, 백색, 면*폴리 (비치지않는것)</t>
    <phoneticPr fontId="19" type="noConversion"/>
  </si>
  <si>
    <t>면100% (250g) 조각규격 20cm*15cm 봉지포장</t>
    <phoneticPr fontId="19" type="noConversion"/>
  </si>
  <si>
    <t>면100% (450g)30cm*90cm 봉지포장</t>
    <phoneticPr fontId="19" type="noConversion"/>
  </si>
  <si>
    <t>오동관(특)</t>
    <phoneticPr fontId="19" type="noConversion"/>
  </si>
  <si>
    <t>오동관</t>
    <phoneticPr fontId="19" type="noConversion"/>
  </si>
  <si>
    <r>
      <rPr>
        <sz val="10"/>
        <color rgb="FFFF0000"/>
        <rFont val="HY신명조"/>
        <family val="1"/>
        <charset val="129"/>
      </rPr>
      <t>기존 오동1치관 왕특(산업표준화법에 의거한  표시방법)</t>
    </r>
    <r>
      <rPr>
        <sz val="10"/>
        <rFont val="HY신명조"/>
        <family val="1"/>
        <charset val="129"/>
      </rPr>
      <t xml:space="preserve">
니스칠 2~3회이상 제품</t>
    </r>
    <phoneticPr fontId="19" type="noConversion"/>
  </si>
  <si>
    <t>오동관(왕특)</t>
    <phoneticPr fontId="19" type="noConversion"/>
  </si>
  <si>
    <r>
      <rPr>
        <sz val="10"/>
        <color rgb="FFFF0000"/>
        <rFont val="HY신명조"/>
        <family val="1"/>
        <charset val="129"/>
      </rPr>
      <t>기존 오동0.6관(산업표준화법에 의거한  표시방법)</t>
    </r>
    <r>
      <rPr>
        <sz val="10"/>
        <rFont val="HY신명조"/>
        <family val="1"/>
        <charset val="129"/>
      </rPr>
      <t xml:space="preserve">
니스칠 2~3회이상 제품</t>
    </r>
    <phoneticPr fontId="19" type="noConversion"/>
  </si>
  <si>
    <r>
      <rPr>
        <sz val="10"/>
        <color rgb="FFFF0000"/>
        <rFont val="HY신명조"/>
        <family val="1"/>
        <charset val="129"/>
      </rPr>
      <t>기존 오동0.6관 특(산업표준화법에 의거한  표시방법)</t>
    </r>
    <r>
      <rPr>
        <sz val="10"/>
        <rFont val="HY신명조"/>
        <family val="1"/>
        <charset val="129"/>
      </rPr>
      <t xml:space="preserve">
니스칠 2~3회이상 제품</t>
    </r>
    <phoneticPr fontId="19" type="noConversion"/>
  </si>
  <si>
    <r>
      <rPr>
        <sz val="10"/>
        <color rgb="FFFF0000"/>
        <rFont val="HY신명조"/>
        <family val="1"/>
        <charset val="129"/>
      </rPr>
      <t>기존 오동1.5관 1단(산업표준화법에 의거한  표시방법)</t>
    </r>
    <r>
      <rPr>
        <sz val="10"/>
        <rFont val="HY신명조"/>
        <family val="1"/>
        <charset val="129"/>
      </rPr>
      <t xml:space="preserve">
니스칠 2~3회이상 제품</t>
    </r>
    <phoneticPr fontId="19" type="noConversion"/>
  </si>
  <si>
    <r>
      <rPr>
        <sz val="10"/>
        <color rgb="FFFF0000"/>
        <rFont val="HY신명조"/>
        <family val="1"/>
        <charset val="129"/>
      </rPr>
      <t>기존 오동1.5관 2단(산업표준화법에 의거한  표시방법)</t>
    </r>
    <r>
      <rPr>
        <sz val="10"/>
        <rFont val="HY신명조"/>
        <family val="1"/>
        <charset val="129"/>
      </rPr>
      <t xml:space="preserve">
니스칠 2~3회이상 제품</t>
    </r>
    <phoneticPr fontId="19" type="noConversion"/>
  </si>
  <si>
    <t>오동관(매장일반)</t>
    <phoneticPr fontId="19" type="noConversion"/>
  </si>
  <si>
    <t>오동관(매장특)</t>
    <phoneticPr fontId="19" type="noConversion"/>
  </si>
  <si>
    <r>
      <rPr>
        <sz val="10"/>
        <color rgb="FFFF0000"/>
        <rFont val="HY신명조"/>
        <family val="1"/>
        <charset val="129"/>
      </rPr>
      <t>기존 향나무1.5관 2단(산업표준화법에 의거한  표시방법)</t>
    </r>
    <r>
      <rPr>
        <sz val="10"/>
        <rFont val="HY신명조"/>
        <family val="1"/>
        <charset val="129"/>
      </rPr>
      <t xml:space="preserve">
니스칠 2~3회이상 제품</t>
    </r>
    <phoneticPr fontId="19" type="noConversion"/>
  </si>
  <si>
    <t>오동나무(무못) / 가로1850*세로상450*세로하390*높이336 / 원목(중국) / 조립(한국)</t>
    <phoneticPr fontId="19" type="noConversion"/>
  </si>
  <si>
    <t>오동나무(무못) / 가로2000*세로상600*세로하540*높이434 / 원목(중국) / 조립(한국)</t>
    <phoneticPr fontId="19" type="noConversion"/>
  </si>
  <si>
    <t>오동나무(무못) / 가로1850*세로상510*세로하450*높이380 / 원목(중국) / 조립(한국)</t>
    <phoneticPr fontId="19" type="noConversion"/>
  </si>
  <si>
    <t>오동나무(무못) / 가로1850*세로상510*세로하450*높이420 / 원목(중국) / 조립(한국)</t>
    <phoneticPr fontId="19" type="noConversion"/>
  </si>
  <si>
    <t>향나무(무못) / 가로1950*세로상560*세로하500*높이420 / 원목(중국) / 조립(한국)</t>
    <phoneticPr fontId="19" type="noConversion"/>
  </si>
  <si>
    <t>솔송나무(무못) / 가로1950*세로상560*세로하500*높이420 / 원목(중국) / 조립(한국)</t>
    <phoneticPr fontId="19" type="noConversion"/>
  </si>
  <si>
    <r>
      <rPr>
        <sz val="10"/>
        <color rgb="FFFF0000"/>
        <rFont val="HY신명조"/>
        <family val="1"/>
        <charset val="129"/>
      </rPr>
      <t>기존 솔송1.5관 2단(산업표준화법에 의거한  표시방법)</t>
    </r>
    <r>
      <rPr>
        <sz val="10"/>
        <rFont val="HY신명조"/>
        <family val="1"/>
        <charset val="129"/>
      </rPr>
      <t xml:space="preserve">
니스칠 2~3회이상 제품</t>
    </r>
    <phoneticPr fontId="19" type="noConversion"/>
  </si>
  <si>
    <t>기존 1.5오동횡대(산업표준화법에 의거한 표시방법)</t>
    <phoneticPr fontId="19" type="noConversion"/>
  </si>
  <si>
    <t>오동횡대(일반)</t>
    <phoneticPr fontId="19" type="noConversion"/>
  </si>
  <si>
    <t>기존 1.5오동횡대 특(산업 표준화법에 의거한 표시방법)</t>
    <phoneticPr fontId="19" type="noConversion"/>
  </si>
  <si>
    <t>오동횡대(특)</t>
    <phoneticPr fontId="19" type="noConversion"/>
  </si>
  <si>
    <t>오동나무 / 가로660*세로300*두께40 / 원목(중국)</t>
    <phoneticPr fontId="19" type="noConversion"/>
  </si>
  <si>
    <t>향나무 / 가로660*세로300*두께45 / 원목(중국)</t>
    <phoneticPr fontId="19" type="noConversion"/>
  </si>
  <si>
    <t>솔송나무 / 가로660*세로300*두께45 / 원목(중국)</t>
    <phoneticPr fontId="19" type="noConversion"/>
  </si>
  <si>
    <t>오동나무 / 가로900*세로300*두꼐40 / 원목(중국)</t>
    <phoneticPr fontId="19" type="noConversion"/>
  </si>
  <si>
    <t>오동나무 / 가로1700*세로300*두께15 / 원목(중국)</t>
    <phoneticPr fontId="19" type="noConversion"/>
  </si>
  <si>
    <t>저마100%(기계직) / 경사(혼방사) / 위사(혼방사) / 원사(중국) / 원단(한국) / 봉제(한국)</t>
    <phoneticPr fontId="19" type="noConversion"/>
  </si>
  <si>
    <t>면65%+폴리35%(기계직) / 경사(혼방사) / 위사(혼방사) / 원사(중국) / 원단(한국 )/ 봉제(한국)</t>
    <phoneticPr fontId="19" type="noConversion"/>
  </si>
  <si>
    <t>저마100%+인견(수제직) / 경사(수사) / 위사(수사) / 원사(중국) / 원단(중국) / 봉제(한국)</t>
    <phoneticPr fontId="19" type="noConversion"/>
  </si>
  <si>
    <t>대마50%+저마50%(수제직) / 경사(수사) / 위사(수사) / 원사(중국) / 원단(중국) / 봉제(한국)</t>
    <phoneticPr fontId="19" type="noConversion"/>
  </si>
  <si>
    <t>인견(종교별), 70cm * 200cm 이상</t>
    <phoneticPr fontId="19" type="noConversion"/>
  </si>
  <si>
    <t>사각베개</t>
    <phoneticPr fontId="19" type="noConversion"/>
  </si>
  <si>
    <t>닥종이, 95cm*55cm이상, 20장</t>
    <phoneticPr fontId="19" type="noConversion"/>
  </si>
  <si>
    <t>향나무 약 15cm*30cm (지붕 없는 종교식 포함)</t>
    <phoneticPr fontId="19" type="noConversion"/>
  </si>
  <si>
    <t>오동나무(무못) / 가로1950*세로상510*세로하450*높이366 / 원목(중국) / 조립(한국)</t>
    <phoneticPr fontId="19" type="noConversion"/>
  </si>
  <si>
    <t>향나무관</t>
    <phoneticPr fontId="19" type="noConversion"/>
  </si>
  <si>
    <t>솔송관</t>
    <phoneticPr fontId="19" type="noConversion"/>
  </si>
  <si>
    <t>오동나무 / 가로1600*세로140*두께15 / 원목(중국)</t>
    <phoneticPr fontId="19" type="noConversion"/>
  </si>
  <si>
    <t>고급차리본</t>
    <phoneticPr fontId="19" type="noConversion"/>
  </si>
  <si>
    <t>폴리, 본넷트형 (종교별)</t>
    <phoneticPr fontId="19" type="noConversion"/>
  </si>
  <si>
    <t>오동나무(무못) / 가로900*세로상360*세로하320*높이270 / 원목(중국) / 조립(한국)</t>
    <phoneticPr fontId="19" type="noConversion"/>
  </si>
  <si>
    <t>대마100%</t>
    <phoneticPr fontId="19" type="noConversion"/>
  </si>
  <si>
    <t>구성품(대마100%) : 턱받이 1개, 하대, 습신, 베끈6개(180cm이상)</t>
    <phoneticPr fontId="19" type="noConversion"/>
  </si>
  <si>
    <t>석회, 현행 납품하고 있는 제품</t>
    <phoneticPr fontId="19" type="noConversion"/>
  </si>
  <si>
    <t>염습세트</t>
    <phoneticPr fontId="19" type="noConversion"/>
  </si>
  <si>
    <t>종이, 단단한 것</t>
    <phoneticPr fontId="19" type="noConversion"/>
  </si>
  <si>
    <t xml:space="preserve">   규      격 (단위:mm)</t>
    <phoneticPr fontId="19" type="noConversion"/>
  </si>
  <si>
    <t xml:space="preserve">   규      격 (단위:cm)</t>
    <phoneticPr fontId="19" type="noConversion"/>
  </si>
  <si>
    <t>백소창 (폴리100%), 2,700cm</t>
    <phoneticPr fontId="19" type="noConversion"/>
  </si>
  <si>
    <t>비 고</t>
    <phoneticPr fontId="19" type="noConversion"/>
  </si>
  <si>
    <t>비 고</t>
    <phoneticPr fontId="19" type="noConversion"/>
  </si>
  <si>
    <t>대마100%(4cm*180cm이상,2겹)</t>
    <phoneticPr fontId="19" type="noConversion"/>
  </si>
  <si>
    <t>이불: 면60% 인견40% 약 230*80,  위생흡수시트: 약195*65 (끈부착 유무), 메끈, 베개</t>
    <phoneticPr fontId="19" type="noConversion"/>
  </si>
  <si>
    <t>약 195*65 이상, 액체가 잘 스며드는 제품 새지않는것.</t>
    <phoneticPr fontId="19" type="noConversion"/>
  </si>
  <si>
    <t>충남 4개의료원 장의용품 공동구매 입찰 규격서(기타용품)</t>
    <phoneticPr fontId="19" type="noConversion"/>
  </si>
  <si>
    <t>충남 4개의료원 장의용품 공동구매 입찰규격서(수의)</t>
    <phoneticPr fontId="19" type="noConversion"/>
  </si>
  <si>
    <t>충남 4개의료원 장의용품 공동구매 입찰 규격서(관,횡대)</t>
    <phoneticPr fontId="19" type="noConversion"/>
  </si>
  <si>
    <t>예원운구결관바</t>
    <phoneticPr fontId="19" type="noConversion"/>
  </si>
  <si>
    <t>제조원:예원산업</t>
    <phoneticPr fontId="19" type="noConversion"/>
  </si>
  <si>
    <t>(와플)기능성관보</t>
    <phoneticPr fontId="19" type="noConversion"/>
  </si>
  <si>
    <t>위패</t>
    <phoneticPr fontId="19" type="noConversion"/>
  </si>
  <si>
    <t>베중단특</t>
    <phoneticPr fontId="19" type="noConversion"/>
  </si>
  <si>
    <t>베두루막상</t>
    <phoneticPr fontId="19" type="noConversion"/>
  </si>
  <si>
    <t>옥양목두루마기</t>
    <phoneticPr fontId="19" type="noConversion"/>
  </si>
  <si>
    <t>옥양목치마저고리</t>
    <phoneticPr fontId="19" type="noConversion"/>
  </si>
  <si>
    <t>다라니경(기독교경,천주교경)</t>
    <phoneticPr fontId="19" type="noConversion"/>
  </si>
  <si>
    <t>살균 파우더</t>
    <phoneticPr fontId="32" type="noConversion"/>
  </si>
  <si>
    <t>소취스프레이</t>
    <phoneticPr fontId="32" type="noConversion"/>
  </si>
  <si>
    <t>체액차단제(구강용)</t>
    <phoneticPr fontId="32" type="noConversion"/>
  </si>
  <si>
    <t>베고깔</t>
    <phoneticPr fontId="32" type="noConversion"/>
  </si>
  <si>
    <t>20gX3포(공인기관 품질검사필제품,ISO9001인증)
㈜에프 엔 에스</t>
    <phoneticPr fontId="32" type="noConversion"/>
  </si>
  <si>
    <t>50ml/캔(KC인증필,ISO 9001인증)
㈜에프 엔 에스</t>
    <phoneticPr fontId="32" type="noConversion"/>
  </si>
  <si>
    <t>35ml 주사기㈜ 엔에프에스</t>
    <phoneticPr fontId="32" type="noConversion"/>
  </si>
  <si>
    <t>개</t>
    <phoneticPr fontId="32" type="noConversion"/>
  </si>
  <si>
    <t>30장 1묶음포장, 종교별</t>
    <phoneticPr fontId="32" type="noConversion"/>
  </si>
  <si>
    <t>기타사항 참조</t>
    <phoneticPr fontId="19" type="noConversion"/>
  </si>
  <si>
    <t>제조원: 성일리본</t>
    <phoneticPr fontId="19" type="noConversion"/>
  </si>
  <si>
    <t>노트개념 줄쳐져있는것</t>
    <phoneticPr fontId="19" type="noConversion"/>
  </si>
  <si>
    <t xml:space="preserve"> </t>
    <phoneticPr fontId="19" type="noConversion"/>
  </si>
  <si>
    <t>교의</t>
    <phoneticPr fontId="19" type="noConversion"/>
  </si>
  <si>
    <t>개</t>
    <phoneticPr fontId="19" type="noConversion"/>
  </si>
  <si>
    <t>의자모양으로 영정, 위패거치, 목재</t>
    <phoneticPr fontId="32" type="noConversion"/>
  </si>
  <si>
    <t>예식장갑</t>
    <phoneticPr fontId="19" type="noConversion"/>
  </si>
  <si>
    <t>순면 100%</t>
    <phoneticPr fontId="32" type="noConversion"/>
  </si>
  <si>
    <t>위생마스크</t>
    <phoneticPr fontId="19" type="noConversion"/>
  </si>
  <si>
    <t>면 100%</t>
    <phoneticPr fontId="32" type="noConversion"/>
  </si>
  <si>
    <t>한지수의</t>
    <phoneticPr fontId="19" type="noConversion"/>
  </si>
  <si>
    <t>닥나무 재료 재질</t>
    <phoneticPr fontId="19" type="noConversion"/>
  </si>
  <si>
    <t>위패문이 덜렁거리지 않는것</t>
    <phoneticPr fontId="19" type="noConversion"/>
  </si>
  <si>
    <t>2~3가지 종류</t>
    <phoneticPr fontId="19" type="noConversion"/>
  </si>
  <si>
    <t>예원 염보</t>
    <phoneticPr fontId="19" type="noConversion"/>
  </si>
  <si>
    <t>조의록 표기(조위록,조객록 x)</t>
    <phoneticPr fontId="19" type="noConversion"/>
  </si>
  <si>
    <t>우단 방명록</t>
    <phoneticPr fontId="19" type="noConversion"/>
  </si>
  <si>
    <t>안동형 대마100%(수제직) / 경사(수사) / 위사(수사) / 원사(중국) / 원단(중국) / 봉제(한국)</t>
    <phoneticPr fontId="19" type="noConversion"/>
  </si>
  <si>
    <t>대마100%+인견(수제직) / 경사(수사) / 위사(수사) / 원사(중국) / 원단(중국) / 봉제(한국)</t>
    <phoneticPr fontId="19" type="noConversion"/>
  </si>
  <si>
    <r>
      <rPr>
        <sz val="10"/>
        <rFont val="맑은 고딕"/>
        <family val="3"/>
        <charset val="129"/>
      </rPr>
      <t>※</t>
    </r>
    <r>
      <rPr>
        <sz val="10"/>
        <rFont val="돋움"/>
        <family val="3"/>
        <charset val="129"/>
      </rPr>
      <t xml:space="preserve"> 홍성특수조건
기본 가진수의, 인견 불포함, 장메 폭 좌우 날개 길이 길것(2폭),
수의3~6호 멧베는 수의구성품(box)에 포함할것, 
수의1~2호 멧베 미포함,
복건 및 턱받이 끈 50cm 이상 끈 부착위치 가운데가 아닌 측면부착,
이불-경기도식</t>
    </r>
    <phoneticPr fontId="19" type="noConversion"/>
  </si>
  <si>
    <t>메끈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</si>
</sst>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#,##0_);[Red]\(#,##0\)"/>
  </numFmts>
  <fonts count="3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sz val="11"/>
      <name val="HY신명조"/>
      <family val="1"/>
      <charset val="129"/>
    </font>
    <font>
      <sz val="10"/>
      <name val="HY신명조"/>
      <family val="1"/>
      <charset val="129"/>
    </font>
    <font>
      <b/>
      <sz val="11"/>
      <name val="HY신명조"/>
      <family val="1"/>
      <charset val="129"/>
    </font>
    <font>
      <b/>
      <sz val="10"/>
      <name val="HY신명조"/>
      <family val="1"/>
      <charset val="129"/>
    </font>
    <font>
      <b/>
      <sz val="11"/>
      <name val="돋움"/>
      <family val="3"/>
      <charset val="129"/>
    </font>
    <font>
      <sz val="10"/>
      <color rgb="FFFF0000"/>
      <name val="HY신명조"/>
      <family val="1"/>
      <charset val="129"/>
    </font>
    <font>
      <sz val="10"/>
      <color theme="1"/>
      <name val="HY신명조"/>
      <family val="1"/>
      <charset val="129"/>
    </font>
    <font>
      <b/>
      <sz val="26"/>
      <name val="HY울릉도M"/>
      <family val="1"/>
      <charset val="129"/>
    </font>
    <font>
      <b/>
      <sz val="26"/>
      <name val="HY울릉도B"/>
      <family val="1"/>
      <charset val="129"/>
    </font>
    <font>
      <sz val="10"/>
      <name val="맑은 고딕"/>
      <family val="3"/>
      <charset val="129"/>
    </font>
    <font>
      <sz val="9"/>
      <name val="HY신명조"/>
      <family val="1"/>
      <charset val="129"/>
    </font>
    <font>
      <sz val="9"/>
      <color theme="1"/>
      <name val="HY신명조"/>
      <family val="1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0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shrinkToFit="1"/>
    </xf>
    <xf numFmtId="176" fontId="21" fillId="24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Border="1" applyAlignment="1">
      <alignment horizontal="center" vertical="center" shrinkToFit="1"/>
    </xf>
    <xf numFmtId="0" fontId="21" fillId="0" borderId="11" xfId="0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0" fontId="21" fillId="0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25" borderId="11" xfId="0" applyFont="1" applyFill="1" applyBorder="1" applyAlignment="1">
      <alignment horizontal="center" vertical="center" shrinkToFit="1"/>
    </xf>
    <xf numFmtId="0" fontId="21" fillId="0" borderId="14" xfId="0" applyFont="1" applyFill="1" applyBorder="1" applyAlignment="1">
      <alignment horizontal="center" vertical="center" shrinkToFit="1"/>
    </xf>
    <xf numFmtId="0" fontId="24" fillId="0" borderId="0" xfId="0" applyFont="1">
      <alignment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0" fontId="21" fillId="0" borderId="20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176" fontId="21" fillId="24" borderId="14" xfId="0" applyNumberFormat="1" applyFont="1" applyFill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 shrinkToFit="1"/>
    </xf>
    <xf numFmtId="0" fontId="26" fillId="0" borderId="11" xfId="0" applyFont="1" applyFill="1" applyBorder="1" applyAlignment="1">
      <alignment horizontal="center" vertical="center" shrinkToFit="1"/>
    </xf>
    <xf numFmtId="0" fontId="21" fillId="26" borderId="11" xfId="0" applyFont="1" applyFill="1" applyBorder="1" applyAlignment="1">
      <alignment horizontal="center" vertical="center" shrinkToFit="1"/>
    </xf>
    <xf numFmtId="0" fontId="25" fillId="0" borderId="13" xfId="0" applyFont="1" applyFill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shrinkToFit="1"/>
    </xf>
    <xf numFmtId="176" fontId="21" fillId="0" borderId="15" xfId="0" applyNumberFormat="1" applyFont="1" applyBorder="1" applyAlignment="1">
      <alignment horizontal="center" vertical="center" shrinkToFit="1"/>
    </xf>
    <xf numFmtId="0" fontId="22" fillId="27" borderId="16" xfId="0" applyFont="1" applyFill="1" applyBorder="1">
      <alignment vertical="center"/>
    </xf>
    <xf numFmtId="0" fontId="23" fillId="27" borderId="17" xfId="0" applyFont="1" applyFill="1" applyBorder="1" applyAlignment="1">
      <alignment horizontal="center" vertical="center" shrinkToFit="1"/>
    </xf>
    <xf numFmtId="176" fontId="23" fillId="27" borderId="17" xfId="0" applyNumberFormat="1" applyFont="1" applyFill="1" applyBorder="1" applyAlignment="1">
      <alignment horizontal="center" vertical="center" shrinkToFit="1"/>
    </xf>
    <xf numFmtId="176" fontId="23" fillId="27" borderId="18" xfId="0" applyNumberFormat="1" applyFont="1" applyFill="1" applyBorder="1" applyAlignment="1">
      <alignment horizontal="center" vertical="center" shrinkToFit="1"/>
    </xf>
    <xf numFmtId="0" fontId="22" fillId="27" borderId="19" xfId="0" applyFont="1" applyFill="1" applyBorder="1" applyAlignment="1">
      <alignment horizontal="center" vertical="center"/>
    </xf>
    <xf numFmtId="0" fontId="0" fillId="26" borderId="0" xfId="0" applyFill="1">
      <alignment vertical="center"/>
    </xf>
    <xf numFmtId="0" fontId="0" fillId="0" borderId="11" xfId="0" applyBorder="1" applyAlignment="1">
      <alignment horizontal="center" vertical="center" shrinkToFit="1"/>
    </xf>
    <xf numFmtId="176" fontId="23" fillId="27" borderId="26" xfId="0" applyNumberFormat="1" applyFont="1" applyFill="1" applyBorder="1" applyAlignment="1">
      <alignment horizontal="center" vertical="center" shrinkToFit="1"/>
    </xf>
    <xf numFmtId="0" fontId="26" fillId="0" borderId="11" xfId="42" applyNumberFormat="1" applyFont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 wrapText="1"/>
    </xf>
    <xf numFmtId="0" fontId="22" fillId="27" borderId="10" xfId="0" applyFont="1" applyFill="1" applyBorder="1">
      <alignment vertical="center"/>
    </xf>
    <xf numFmtId="0" fontId="23" fillId="27" borderId="11" xfId="0" applyFont="1" applyFill="1" applyBorder="1" applyAlignment="1">
      <alignment horizontal="center" vertical="center" shrinkToFit="1"/>
    </xf>
    <xf numFmtId="176" fontId="23" fillId="27" borderId="11" xfId="0" applyNumberFormat="1" applyFont="1" applyFill="1" applyBorder="1" applyAlignment="1">
      <alignment horizontal="center" vertical="center" shrinkToFit="1"/>
    </xf>
    <xf numFmtId="0" fontId="22" fillId="27" borderId="13" xfId="0" applyFont="1" applyFill="1" applyBorder="1" applyAlignment="1">
      <alignment horizontal="center" vertical="center"/>
    </xf>
    <xf numFmtId="0" fontId="29" fillId="0" borderId="10" xfId="43" applyFont="1" applyFill="1" applyBorder="1" applyAlignment="1">
      <alignment horizontal="center" vertical="center" shrinkToFit="1"/>
    </xf>
    <xf numFmtId="0" fontId="30" fillId="0" borderId="11" xfId="0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 shrinkToFit="1"/>
    </xf>
    <xf numFmtId="176" fontId="21" fillId="24" borderId="28" xfId="0" applyNumberFormat="1" applyFont="1" applyFill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1" fillId="26" borderId="13" xfId="0" applyFont="1" applyFill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77" fontId="21" fillId="24" borderId="11" xfId="0" applyNumberFormat="1" applyFont="1" applyFill="1" applyBorder="1" applyAlignment="1">
      <alignment horizontal="right" vertical="center" shrinkToFit="1"/>
    </xf>
    <xf numFmtId="177" fontId="21" fillId="0" borderId="11" xfId="0" applyNumberFormat="1" applyFont="1" applyBorder="1" applyAlignment="1">
      <alignment horizontal="right" vertical="center" shrinkToFit="1"/>
    </xf>
    <xf numFmtId="177" fontId="26" fillId="0" borderId="11" xfId="42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 shrinkToFit="1"/>
    </xf>
    <xf numFmtId="177" fontId="21" fillId="26" borderId="11" xfId="0" applyNumberFormat="1" applyFont="1" applyFill="1" applyBorder="1" applyAlignment="1">
      <alignment horizontal="right" vertical="center" shrinkToFit="1"/>
    </xf>
    <xf numFmtId="177" fontId="0" fillId="0" borderId="11" xfId="0" applyNumberFormat="1" applyBorder="1" applyAlignment="1">
      <alignment horizontal="right" vertical="center"/>
    </xf>
    <xf numFmtId="177" fontId="20" fillId="0" borderId="11" xfId="0" applyNumberFormat="1" applyFont="1" applyBorder="1" applyAlignment="1">
      <alignment horizontal="right" vertical="center"/>
    </xf>
    <xf numFmtId="177" fontId="26" fillId="0" borderId="28" xfId="42" applyNumberFormat="1" applyFont="1" applyBorder="1" applyAlignment="1">
      <alignment horizontal="right" vertical="center"/>
    </xf>
    <xf numFmtId="177" fontId="20" fillId="0" borderId="28" xfId="0" applyNumberFormat="1" applyFont="1" applyBorder="1" applyAlignment="1">
      <alignment horizontal="right" vertical="center"/>
    </xf>
    <xf numFmtId="177" fontId="21" fillId="24" borderId="14" xfId="0" applyNumberFormat="1" applyFont="1" applyFill="1" applyBorder="1" applyAlignment="1">
      <alignment horizontal="right" vertical="center" shrinkToFit="1"/>
    </xf>
    <xf numFmtId="177" fontId="26" fillId="0" borderId="14" xfId="42" applyNumberFormat="1" applyFont="1" applyBorder="1" applyAlignment="1">
      <alignment horizontal="right" vertical="center"/>
    </xf>
    <xf numFmtId="177" fontId="20" fillId="0" borderId="14" xfId="0" applyNumberFormat="1" applyFont="1" applyBorder="1" applyAlignment="1">
      <alignment horizontal="right" vertical="center"/>
    </xf>
    <xf numFmtId="0" fontId="20" fillId="0" borderId="27" xfId="0" applyFont="1" applyBorder="1" applyAlignment="1">
      <alignment horizontal="center" vertical="center"/>
    </xf>
    <xf numFmtId="176" fontId="21" fillId="0" borderId="30" xfId="0" applyNumberFormat="1" applyFont="1" applyFill="1" applyBorder="1" applyAlignment="1">
      <alignment horizontal="center" vertical="center" shrinkToFit="1"/>
    </xf>
    <xf numFmtId="0" fontId="26" fillId="0" borderId="28" xfId="42" applyNumberFormat="1" applyFont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33" fillId="0" borderId="12" xfId="0" applyFont="1" applyBorder="1" applyAlignment="1">
      <alignment horizontal="left" vertical="center" wrapText="1"/>
    </xf>
    <xf numFmtId="0" fontId="33" fillId="0" borderId="20" xfId="0" applyFont="1" applyBorder="1" applyAlignment="1">
      <alignment horizontal="left" vertical="center"/>
    </xf>
    <xf numFmtId="0" fontId="33" fillId="0" borderId="31" xfId="0" applyFont="1" applyBorder="1" applyAlignment="1">
      <alignment horizontal="left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42" builtinId="6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 3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097" name="Line 1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098" name="Line 2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099" name="Line 3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00" name="Line 4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01" name="Line 5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02" name="Line 6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03" name="Line 7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04" name="Line 8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05" name="Line 9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06" name="Line 10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07" name="Line 11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08" name="Line 12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09" name="Line 13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10" name="Line 14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11" name="Line 15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12" name="Line 16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13" name="Line 17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14" name="Line 18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15" name="Line 19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16" name="Line 20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17" name="Line 21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18" name="Line 22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19" name="Line 23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120" name="Line 24"/>
        <xdr:cNvSpPr>
          <a:spLocks noChangeShapeType="1"/>
        </xdr:cNvSpPr>
      </xdr:nvSpPr>
      <xdr:spPr bwMode="auto">
        <a:xfrm>
          <a:off x="323850" y="4791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21" name="Line 1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22" name="Line 2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23" name="Line 3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24" name="Line 4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25" name="Line 5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26" name="Line 6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27" name="Line 7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28" name="Line 8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29" name="Line 9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30" name="Line 10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31" name="Line 11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32" name="Line 12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33" name="Line 13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34" name="Line 14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35" name="Line 15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36" name="Line 16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37" name="Line 17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38" name="Line 18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39" name="Line 19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40" name="Line 20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41" name="Line 21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42" name="Line 22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43" name="Line 23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3144" name="Line 24"/>
        <xdr:cNvSpPr>
          <a:spLocks noChangeShapeType="1"/>
        </xdr:cNvSpPr>
      </xdr:nvSpPr>
      <xdr:spPr bwMode="auto">
        <a:xfrm>
          <a:off x="323850" y="13620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257175</xdr:rowOff>
    </xdr:from>
    <xdr:to>
      <xdr:col>1</xdr:col>
      <xdr:colOff>9525</xdr:colOff>
      <xdr:row>4</xdr:row>
      <xdr:rowOff>257175</xdr:rowOff>
    </xdr:to>
    <xdr:sp macro="" textlink="">
      <xdr:nvSpPr>
        <xdr:cNvPr id="4145" name="Line 1"/>
        <xdr:cNvSpPr>
          <a:spLocks noChangeShapeType="1"/>
        </xdr:cNvSpPr>
      </xdr:nvSpPr>
      <xdr:spPr bwMode="auto">
        <a:xfrm>
          <a:off x="323850" y="21907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257175</xdr:rowOff>
    </xdr:from>
    <xdr:to>
      <xdr:col>1</xdr:col>
      <xdr:colOff>9525</xdr:colOff>
      <xdr:row>6</xdr:row>
      <xdr:rowOff>257175</xdr:rowOff>
    </xdr:to>
    <xdr:sp macro="" textlink="">
      <xdr:nvSpPr>
        <xdr:cNvPr id="4146" name="Line 2"/>
        <xdr:cNvSpPr>
          <a:spLocks noChangeShapeType="1"/>
        </xdr:cNvSpPr>
      </xdr:nvSpPr>
      <xdr:spPr bwMode="auto">
        <a:xfrm>
          <a:off x="323850" y="2762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7</xdr:row>
      <xdr:rowOff>0</xdr:rowOff>
    </xdr:from>
    <xdr:to>
      <xdr:col>1</xdr:col>
      <xdr:colOff>9525</xdr:colOff>
      <xdr:row>7</xdr:row>
      <xdr:rowOff>0</xdr:rowOff>
    </xdr:to>
    <xdr:sp macro="" textlink="">
      <xdr:nvSpPr>
        <xdr:cNvPr id="4147" name="Line 3"/>
        <xdr:cNvSpPr>
          <a:spLocks noChangeShapeType="1"/>
        </xdr:cNvSpPr>
      </xdr:nvSpPr>
      <xdr:spPr bwMode="auto">
        <a:xfrm>
          <a:off x="323850" y="27908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</xdr:row>
      <xdr:rowOff>257175</xdr:rowOff>
    </xdr:from>
    <xdr:to>
      <xdr:col>1</xdr:col>
      <xdr:colOff>9525</xdr:colOff>
      <xdr:row>12</xdr:row>
      <xdr:rowOff>257175</xdr:rowOff>
    </xdr:to>
    <xdr:sp macro="" textlink="">
      <xdr:nvSpPr>
        <xdr:cNvPr id="4148" name="Line 4"/>
        <xdr:cNvSpPr>
          <a:spLocks noChangeShapeType="1"/>
        </xdr:cNvSpPr>
      </xdr:nvSpPr>
      <xdr:spPr bwMode="auto">
        <a:xfrm>
          <a:off x="323850" y="44767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257175</xdr:rowOff>
    </xdr:from>
    <xdr:to>
      <xdr:col>1</xdr:col>
      <xdr:colOff>9525</xdr:colOff>
      <xdr:row>14</xdr:row>
      <xdr:rowOff>257175</xdr:rowOff>
    </xdr:to>
    <xdr:sp macro="" textlink="">
      <xdr:nvSpPr>
        <xdr:cNvPr id="4149" name="Line 5"/>
        <xdr:cNvSpPr>
          <a:spLocks noChangeShapeType="1"/>
        </xdr:cNvSpPr>
      </xdr:nvSpPr>
      <xdr:spPr bwMode="auto">
        <a:xfrm>
          <a:off x="323850" y="5048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257175</xdr:rowOff>
    </xdr:from>
    <xdr:to>
      <xdr:col>1</xdr:col>
      <xdr:colOff>9525</xdr:colOff>
      <xdr:row>17</xdr:row>
      <xdr:rowOff>257175</xdr:rowOff>
    </xdr:to>
    <xdr:sp macro="" textlink="">
      <xdr:nvSpPr>
        <xdr:cNvPr id="4150" name="Line 6"/>
        <xdr:cNvSpPr>
          <a:spLocks noChangeShapeType="1"/>
        </xdr:cNvSpPr>
      </xdr:nvSpPr>
      <xdr:spPr bwMode="auto">
        <a:xfrm>
          <a:off x="323850" y="5905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257175</xdr:rowOff>
    </xdr:from>
    <xdr:to>
      <xdr:col>1</xdr:col>
      <xdr:colOff>9525</xdr:colOff>
      <xdr:row>4</xdr:row>
      <xdr:rowOff>257175</xdr:rowOff>
    </xdr:to>
    <xdr:sp macro="" textlink="">
      <xdr:nvSpPr>
        <xdr:cNvPr id="4151" name="Line 7"/>
        <xdr:cNvSpPr>
          <a:spLocks noChangeShapeType="1"/>
        </xdr:cNvSpPr>
      </xdr:nvSpPr>
      <xdr:spPr bwMode="auto">
        <a:xfrm>
          <a:off x="323850" y="21907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257175</xdr:rowOff>
    </xdr:from>
    <xdr:to>
      <xdr:col>1</xdr:col>
      <xdr:colOff>9525</xdr:colOff>
      <xdr:row>6</xdr:row>
      <xdr:rowOff>257175</xdr:rowOff>
    </xdr:to>
    <xdr:sp macro="" textlink="">
      <xdr:nvSpPr>
        <xdr:cNvPr id="4152" name="Line 8"/>
        <xdr:cNvSpPr>
          <a:spLocks noChangeShapeType="1"/>
        </xdr:cNvSpPr>
      </xdr:nvSpPr>
      <xdr:spPr bwMode="auto">
        <a:xfrm>
          <a:off x="323850" y="2762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7</xdr:row>
      <xdr:rowOff>0</xdr:rowOff>
    </xdr:from>
    <xdr:to>
      <xdr:col>1</xdr:col>
      <xdr:colOff>9525</xdr:colOff>
      <xdr:row>7</xdr:row>
      <xdr:rowOff>0</xdr:rowOff>
    </xdr:to>
    <xdr:sp macro="" textlink="">
      <xdr:nvSpPr>
        <xdr:cNvPr id="4153" name="Line 9"/>
        <xdr:cNvSpPr>
          <a:spLocks noChangeShapeType="1"/>
        </xdr:cNvSpPr>
      </xdr:nvSpPr>
      <xdr:spPr bwMode="auto">
        <a:xfrm>
          <a:off x="323850" y="27908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</xdr:row>
      <xdr:rowOff>257175</xdr:rowOff>
    </xdr:from>
    <xdr:to>
      <xdr:col>1</xdr:col>
      <xdr:colOff>9525</xdr:colOff>
      <xdr:row>12</xdr:row>
      <xdr:rowOff>257175</xdr:rowOff>
    </xdr:to>
    <xdr:sp macro="" textlink="">
      <xdr:nvSpPr>
        <xdr:cNvPr id="4154" name="Line 10"/>
        <xdr:cNvSpPr>
          <a:spLocks noChangeShapeType="1"/>
        </xdr:cNvSpPr>
      </xdr:nvSpPr>
      <xdr:spPr bwMode="auto">
        <a:xfrm>
          <a:off x="323850" y="44767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257175</xdr:rowOff>
    </xdr:from>
    <xdr:to>
      <xdr:col>1</xdr:col>
      <xdr:colOff>9525</xdr:colOff>
      <xdr:row>14</xdr:row>
      <xdr:rowOff>257175</xdr:rowOff>
    </xdr:to>
    <xdr:sp macro="" textlink="">
      <xdr:nvSpPr>
        <xdr:cNvPr id="4155" name="Line 11"/>
        <xdr:cNvSpPr>
          <a:spLocks noChangeShapeType="1"/>
        </xdr:cNvSpPr>
      </xdr:nvSpPr>
      <xdr:spPr bwMode="auto">
        <a:xfrm>
          <a:off x="323850" y="5048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257175</xdr:rowOff>
    </xdr:from>
    <xdr:to>
      <xdr:col>1</xdr:col>
      <xdr:colOff>9525</xdr:colOff>
      <xdr:row>17</xdr:row>
      <xdr:rowOff>257175</xdr:rowOff>
    </xdr:to>
    <xdr:sp macro="" textlink="">
      <xdr:nvSpPr>
        <xdr:cNvPr id="4156" name="Line 12"/>
        <xdr:cNvSpPr>
          <a:spLocks noChangeShapeType="1"/>
        </xdr:cNvSpPr>
      </xdr:nvSpPr>
      <xdr:spPr bwMode="auto">
        <a:xfrm>
          <a:off x="323850" y="5905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</xdr:row>
      <xdr:rowOff>257175</xdr:rowOff>
    </xdr:from>
    <xdr:to>
      <xdr:col>1</xdr:col>
      <xdr:colOff>9525</xdr:colOff>
      <xdr:row>12</xdr:row>
      <xdr:rowOff>257175</xdr:rowOff>
    </xdr:to>
    <xdr:sp macro="" textlink="">
      <xdr:nvSpPr>
        <xdr:cNvPr id="4157" name="Line 13"/>
        <xdr:cNvSpPr>
          <a:spLocks noChangeShapeType="1"/>
        </xdr:cNvSpPr>
      </xdr:nvSpPr>
      <xdr:spPr bwMode="auto">
        <a:xfrm>
          <a:off x="323850" y="44767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257175</xdr:rowOff>
    </xdr:from>
    <xdr:to>
      <xdr:col>1</xdr:col>
      <xdr:colOff>9525</xdr:colOff>
      <xdr:row>14</xdr:row>
      <xdr:rowOff>257175</xdr:rowOff>
    </xdr:to>
    <xdr:sp macro="" textlink="">
      <xdr:nvSpPr>
        <xdr:cNvPr id="4158" name="Line 14"/>
        <xdr:cNvSpPr>
          <a:spLocks noChangeShapeType="1"/>
        </xdr:cNvSpPr>
      </xdr:nvSpPr>
      <xdr:spPr bwMode="auto">
        <a:xfrm>
          <a:off x="323850" y="5048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257175</xdr:rowOff>
    </xdr:from>
    <xdr:to>
      <xdr:col>1</xdr:col>
      <xdr:colOff>9525</xdr:colOff>
      <xdr:row>17</xdr:row>
      <xdr:rowOff>257175</xdr:rowOff>
    </xdr:to>
    <xdr:sp macro="" textlink="">
      <xdr:nvSpPr>
        <xdr:cNvPr id="4159" name="Line 15"/>
        <xdr:cNvSpPr>
          <a:spLocks noChangeShapeType="1"/>
        </xdr:cNvSpPr>
      </xdr:nvSpPr>
      <xdr:spPr bwMode="auto">
        <a:xfrm>
          <a:off x="323850" y="5905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257175</xdr:rowOff>
    </xdr:from>
    <xdr:to>
      <xdr:col>1</xdr:col>
      <xdr:colOff>9525</xdr:colOff>
      <xdr:row>19</xdr:row>
      <xdr:rowOff>257175</xdr:rowOff>
    </xdr:to>
    <xdr:sp macro="" textlink="">
      <xdr:nvSpPr>
        <xdr:cNvPr id="4160" name="Line 16"/>
        <xdr:cNvSpPr>
          <a:spLocks noChangeShapeType="1"/>
        </xdr:cNvSpPr>
      </xdr:nvSpPr>
      <xdr:spPr bwMode="auto">
        <a:xfrm>
          <a:off x="323850" y="64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257175</xdr:rowOff>
    </xdr:from>
    <xdr:to>
      <xdr:col>1</xdr:col>
      <xdr:colOff>9525</xdr:colOff>
      <xdr:row>21</xdr:row>
      <xdr:rowOff>257175</xdr:rowOff>
    </xdr:to>
    <xdr:sp macro="" textlink="">
      <xdr:nvSpPr>
        <xdr:cNvPr id="4161" name="Line 17"/>
        <xdr:cNvSpPr>
          <a:spLocks noChangeShapeType="1"/>
        </xdr:cNvSpPr>
      </xdr:nvSpPr>
      <xdr:spPr bwMode="auto">
        <a:xfrm>
          <a:off x="323850" y="7048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23</xdr:row>
      <xdr:rowOff>257175</xdr:rowOff>
    </xdr:from>
    <xdr:to>
      <xdr:col>1</xdr:col>
      <xdr:colOff>9525</xdr:colOff>
      <xdr:row>23</xdr:row>
      <xdr:rowOff>257175</xdr:rowOff>
    </xdr:to>
    <xdr:sp macro="" textlink="">
      <xdr:nvSpPr>
        <xdr:cNvPr id="4162" name="Line 18"/>
        <xdr:cNvSpPr>
          <a:spLocks noChangeShapeType="1"/>
        </xdr:cNvSpPr>
      </xdr:nvSpPr>
      <xdr:spPr bwMode="auto">
        <a:xfrm>
          <a:off x="323850" y="7620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</xdr:row>
      <xdr:rowOff>257175</xdr:rowOff>
    </xdr:from>
    <xdr:to>
      <xdr:col>1</xdr:col>
      <xdr:colOff>9525</xdr:colOff>
      <xdr:row>12</xdr:row>
      <xdr:rowOff>257175</xdr:rowOff>
    </xdr:to>
    <xdr:sp macro="" textlink="">
      <xdr:nvSpPr>
        <xdr:cNvPr id="4163" name="Line 19"/>
        <xdr:cNvSpPr>
          <a:spLocks noChangeShapeType="1"/>
        </xdr:cNvSpPr>
      </xdr:nvSpPr>
      <xdr:spPr bwMode="auto">
        <a:xfrm>
          <a:off x="323850" y="44767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257175</xdr:rowOff>
    </xdr:from>
    <xdr:to>
      <xdr:col>1</xdr:col>
      <xdr:colOff>9525</xdr:colOff>
      <xdr:row>14</xdr:row>
      <xdr:rowOff>257175</xdr:rowOff>
    </xdr:to>
    <xdr:sp macro="" textlink="">
      <xdr:nvSpPr>
        <xdr:cNvPr id="4164" name="Line 20"/>
        <xdr:cNvSpPr>
          <a:spLocks noChangeShapeType="1"/>
        </xdr:cNvSpPr>
      </xdr:nvSpPr>
      <xdr:spPr bwMode="auto">
        <a:xfrm>
          <a:off x="323850" y="50482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257175</xdr:rowOff>
    </xdr:from>
    <xdr:to>
      <xdr:col>1</xdr:col>
      <xdr:colOff>9525</xdr:colOff>
      <xdr:row>17</xdr:row>
      <xdr:rowOff>257175</xdr:rowOff>
    </xdr:to>
    <xdr:sp macro="" textlink="">
      <xdr:nvSpPr>
        <xdr:cNvPr id="4165" name="Line 21"/>
        <xdr:cNvSpPr>
          <a:spLocks noChangeShapeType="1"/>
        </xdr:cNvSpPr>
      </xdr:nvSpPr>
      <xdr:spPr bwMode="auto">
        <a:xfrm>
          <a:off x="323850" y="5905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257175</xdr:rowOff>
    </xdr:from>
    <xdr:to>
      <xdr:col>1</xdr:col>
      <xdr:colOff>9525</xdr:colOff>
      <xdr:row>19</xdr:row>
      <xdr:rowOff>257175</xdr:rowOff>
    </xdr:to>
    <xdr:sp macro="" textlink="">
      <xdr:nvSpPr>
        <xdr:cNvPr id="4166" name="Line 22"/>
        <xdr:cNvSpPr>
          <a:spLocks noChangeShapeType="1"/>
        </xdr:cNvSpPr>
      </xdr:nvSpPr>
      <xdr:spPr bwMode="auto">
        <a:xfrm>
          <a:off x="323850" y="6477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257175</xdr:rowOff>
    </xdr:from>
    <xdr:to>
      <xdr:col>1</xdr:col>
      <xdr:colOff>9525</xdr:colOff>
      <xdr:row>21</xdr:row>
      <xdr:rowOff>257175</xdr:rowOff>
    </xdr:to>
    <xdr:sp macro="" textlink="">
      <xdr:nvSpPr>
        <xdr:cNvPr id="4167" name="Line 23"/>
        <xdr:cNvSpPr>
          <a:spLocks noChangeShapeType="1"/>
        </xdr:cNvSpPr>
      </xdr:nvSpPr>
      <xdr:spPr bwMode="auto">
        <a:xfrm>
          <a:off x="323850" y="70485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23</xdr:row>
      <xdr:rowOff>257175</xdr:rowOff>
    </xdr:from>
    <xdr:to>
      <xdr:col>1</xdr:col>
      <xdr:colOff>9525</xdr:colOff>
      <xdr:row>23</xdr:row>
      <xdr:rowOff>257175</xdr:rowOff>
    </xdr:to>
    <xdr:sp macro="" textlink="">
      <xdr:nvSpPr>
        <xdr:cNvPr id="4168" name="Line 24"/>
        <xdr:cNvSpPr>
          <a:spLocks noChangeShapeType="1"/>
        </xdr:cNvSpPr>
      </xdr:nvSpPr>
      <xdr:spPr bwMode="auto">
        <a:xfrm>
          <a:off x="323850" y="7620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257175</xdr:rowOff>
    </xdr:from>
    <xdr:to>
      <xdr:col>1</xdr:col>
      <xdr:colOff>9525</xdr:colOff>
      <xdr:row>4</xdr:row>
      <xdr:rowOff>257175</xdr:rowOff>
    </xdr:to>
    <xdr:sp macro="" textlink="">
      <xdr:nvSpPr>
        <xdr:cNvPr id="50" name="Line 1"/>
        <xdr:cNvSpPr>
          <a:spLocks noChangeShapeType="1"/>
        </xdr:cNvSpPr>
      </xdr:nvSpPr>
      <xdr:spPr bwMode="auto">
        <a:xfrm>
          <a:off x="971550" y="16383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257175</xdr:rowOff>
    </xdr:from>
    <xdr:to>
      <xdr:col>1</xdr:col>
      <xdr:colOff>9525</xdr:colOff>
      <xdr:row>6</xdr:row>
      <xdr:rowOff>257175</xdr:rowOff>
    </xdr:to>
    <xdr:sp macro="" textlink="">
      <xdr:nvSpPr>
        <xdr:cNvPr id="51" name="Line 2"/>
        <xdr:cNvSpPr>
          <a:spLocks noChangeShapeType="1"/>
        </xdr:cNvSpPr>
      </xdr:nvSpPr>
      <xdr:spPr bwMode="auto">
        <a:xfrm>
          <a:off x="971550" y="2076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7</xdr:row>
      <xdr:rowOff>0</xdr:rowOff>
    </xdr:from>
    <xdr:to>
      <xdr:col>1</xdr:col>
      <xdr:colOff>9525</xdr:colOff>
      <xdr:row>7</xdr:row>
      <xdr:rowOff>0</xdr:rowOff>
    </xdr:to>
    <xdr:sp macro="" textlink="">
      <xdr:nvSpPr>
        <xdr:cNvPr id="52" name="Line 3"/>
        <xdr:cNvSpPr>
          <a:spLocks noChangeShapeType="1"/>
        </xdr:cNvSpPr>
      </xdr:nvSpPr>
      <xdr:spPr bwMode="auto">
        <a:xfrm>
          <a:off x="971550" y="2076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</xdr:row>
      <xdr:rowOff>257175</xdr:rowOff>
    </xdr:from>
    <xdr:to>
      <xdr:col>1</xdr:col>
      <xdr:colOff>9525</xdr:colOff>
      <xdr:row>12</xdr:row>
      <xdr:rowOff>257175</xdr:rowOff>
    </xdr:to>
    <xdr:sp macro="" textlink="">
      <xdr:nvSpPr>
        <xdr:cNvPr id="53" name="Line 4"/>
        <xdr:cNvSpPr>
          <a:spLocks noChangeShapeType="1"/>
        </xdr:cNvSpPr>
      </xdr:nvSpPr>
      <xdr:spPr bwMode="auto">
        <a:xfrm>
          <a:off x="971550" y="3390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257175</xdr:rowOff>
    </xdr:from>
    <xdr:to>
      <xdr:col>1</xdr:col>
      <xdr:colOff>9525</xdr:colOff>
      <xdr:row>14</xdr:row>
      <xdr:rowOff>257175</xdr:rowOff>
    </xdr:to>
    <xdr:sp macro="" textlink="">
      <xdr:nvSpPr>
        <xdr:cNvPr id="54" name="Line 5"/>
        <xdr:cNvSpPr>
          <a:spLocks noChangeShapeType="1"/>
        </xdr:cNvSpPr>
      </xdr:nvSpPr>
      <xdr:spPr bwMode="auto">
        <a:xfrm>
          <a:off x="971550" y="3829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257175</xdr:rowOff>
    </xdr:from>
    <xdr:to>
      <xdr:col>1</xdr:col>
      <xdr:colOff>9525</xdr:colOff>
      <xdr:row>17</xdr:row>
      <xdr:rowOff>257175</xdr:rowOff>
    </xdr:to>
    <xdr:sp macro="" textlink="">
      <xdr:nvSpPr>
        <xdr:cNvPr id="55" name="Line 6"/>
        <xdr:cNvSpPr>
          <a:spLocks noChangeShapeType="1"/>
        </xdr:cNvSpPr>
      </xdr:nvSpPr>
      <xdr:spPr bwMode="auto">
        <a:xfrm>
          <a:off x="971550" y="44862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257175</xdr:rowOff>
    </xdr:from>
    <xdr:to>
      <xdr:col>1</xdr:col>
      <xdr:colOff>9525</xdr:colOff>
      <xdr:row>4</xdr:row>
      <xdr:rowOff>257175</xdr:rowOff>
    </xdr:to>
    <xdr:sp macro="" textlink="">
      <xdr:nvSpPr>
        <xdr:cNvPr id="56" name="Line 7"/>
        <xdr:cNvSpPr>
          <a:spLocks noChangeShapeType="1"/>
        </xdr:cNvSpPr>
      </xdr:nvSpPr>
      <xdr:spPr bwMode="auto">
        <a:xfrm>
          <a:off x="971550" y="16383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257175</xdr:rowOff>
    </xdr:from>
    <xdr:to>
      <xdr:col>1</xdr:col>
      <xdr:colOff>9525</xdr:colOff>
      <xdr:row>6</xdr:row>
      <xdr:rowOff>257175</xdr:rowOff>
    </xdr:to>
    <xdr:sp macro="" textlink="">
      <xdr:nvSpPr>
        <xdr:cNvPr id="57" name="Line 8"/>
        <xdr:cNvSpPr>
          <a:spLocks noChangeShapeType="1"/>
        </xdr:cNvSpPr>
      </xdr:nvSpPr>
      <xdr:spPr bwMode="auto">
        <a:xfrm>
          <a:off x="971550" y="2076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7</xdr:row>
      <xdr:rowOff>0</xdr:rowOff>
    </xdr:from>
    <xdr:to>
      <xdr:col>1</xdr:col>
      <xdr:colOff>9525</xdr:colOff>
      <xdr:row>7</xdr:row>
      <xdr:rowOff>0</xdr:rowOff>
    </xdr:to>
    <xdr:sp macro="" textlink="">
      <xdr:nvSpPr>
        <xdr:cNvPr id="58" name="Line 9"/>
        <xdr:cNvSpPr>
          <a:spLocks noChangeShapeType="1"/>
        </xdr:cNvSpPr>
      </xdr:nvSpPr>
      <xdr:spPr bwMode="auto">
        <a:xfrm>
          <a:off x="971550" y="20764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</xdr:row>
      <xdr:rowOff>257175</xdr:rowOff>
    </xdr:from>
    <xdr:to>
      <xdr:col>1</xdr:col>
      <xdr:colOff>9525</xdr:colOff>
      <xdr:row>12</xdr:row>
      <xdr:rowOff>257175</xdr:rowOff>
    </xdr:to>
    <xdr:sp macro="" textlink="">
      <xdr:nvSpPr>
        <xdr:cNvPr id="59" name="Line 10"/>
        <xdr:cNvSpPr>
          <a:spLocks noChangeShapeType="1"/>
        </xdr:cNvSpPr>
      </xdr:nvSpPr>
      <xdr:spPr bwMode="auto">
        <a:xfrm>
          <a:off x="971550" y="3390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257175</xdr:rowOff>
    </xdr:from>
    <xdr:to>
      <xdr:col>1</xdr:col>
      <xdr:colOff>9525</xdr:colOff>
      <xdr:row>14</xdr:row>
      <xdr:rowOff>257175</xdr:rowOff>
    </xdr:to>
    <xdr:sp macro="" textlink="">
      <xdr:nvSpPr>
        <xdr:cNvPr id="60" name="Line 11"/>
        <xdr:cNvSpPr>
          <a:spLocks noChangeShapeType="1"/>
        </xdr:cNvSpPr>
      </xdr:nvSpPr>
      <xdr:spPr bwMode="auto">
        <a:xfrm>
          <a:off x="971550" y="3829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257175</xdr:rowOff>
    </xdr:from>
    <xdr:to>
      <xdr:col>1</xdr:col>
      <xdr:colOff>9525</xdr:colOff>
      <xdr:row>17</xdr:row>
      <xdr:rowOff>257175</xdr:rowOff>
    </xdr:to>
    <xdr:sp macro="" textlink="">
      <xdr:nvSpPr>
        <xdr:cNvPr id="61" name="Line 12"/>
        <xdr:cNvSpPr>
          <a:spLocks noChangeShapeType="1"/>
        </xdr:cNvSpPr>
      </xdr:nvSpPr>
      <xdr:spPr bwMode="auto">
        <a:xfrm>
          <a:off x="971550" y="44862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</xdr:row>
      <xdr:rowOff>257175</xdr:rowOff>
    </xdr:from>
    <xdr:to>
      <xdr:col>1</xdr:col>
      <xdr:colOff>9525</xdr:colOff>
      <xdr:row>12</xdr:row>
      <xdr:rowOff>257175</xdr:rowOff>
    </xdr:to>
    <xdr:sp macro="" textlink="">
      <xdr:nvSpPr>
        <xdr:cNvPr id="62" name="Line 13"/>
        <xdr:cNvSpPr>
          <a:spLocks noChangeShapeType="1"/>
        </xdr:cNvSpPr>
      </xdr:nvSpPr>
      <xdr:spPr bwMode="auto">
        <a:xfrm>
          <a:off x="971550" y="3390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257175</xdr:rowOff>
    </xdr:from>
    <xdr:to>
      <xdr:col>1</xdr:col>
      <xdr:colOff>9525</xdr:colOff>
      <xdr:row>14</xdr:row>
      <xdr:rowOff>257175</xdr:rowOff>
    </xdr:to>
    <xdr:sp macro="" textlink="">
      <xdr:nvSpPr>
        <xdr:cNvPr id="63" name="Line 14"/>
        <xdr:cNvSpPr>
          <a:spLocks noChangeShapeType="1"/>
        </xdr:cNvSpPr>
      </xdr:nvSpPr>
      <xdr:spPr bwMode="auto">
        <a:xfrm>
          <a:off x="971550" y="3829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257175</xdr:rowOff>
    </xdr:from>
    <xdr:to>
      <xdr:col>1</xdr:col>
      <xdr:colOff>9525</xdr:colOff>
      <xdr:row>17</xdr:row>
      <xdr:rowOff>257175</xdr:rowOff>
    </xdr:to>
    <xdr:sp macro="" textlink="">
      <xdr:nvSpPr>
        <xdr:cNvPr id="64" name="Line 15"/>
        <xdr:cNvSpPr>
          <a:spLocks noChangeShapeType="1"/>
        </xdr:cNvSpPr>
      </xdr:nvSpPr>
      <xdr:spPr bwMode="auto">
        <a:xfrm>
          <a:off x="971550" y="44862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257175</xdr:rowOff>
    </xdr:from>
    <xdr:to>
      <xdr:col>1</xdr:col>
      <xdr:colOff>9525</xdr:colOff>
      <xdr:row>19</xdr:row>
      <xdr:rowOff>257175</xdr:rowOff>
    </xdr:to>
    <xdr:sp macro="" textlink="">
      <xdr:nvSpPr>
        <xdr:cNvPr id="65" name="Line 16"/>
        <xdr:cNvSpPr>
          <a:spLocks noChangeShapeType="1"/>
        </xdr:cNvSpPr>
      </xdr:nvSpPr>
      <xdr:spPr bwMode="auto">
        <a:xfrm>
          <a:off x="971550" y="49244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257175</xdr:rowOff>
    </xdr:from>
    <xdr:to>
      <xdr:col>1</xdr:col>
      <xdr:colOff>9525</xdr:colOff>
      <xdr:row>21</xdr:row>
      <xdr:rowOff>257175</xdr:rowOff>
    </xdr:to>
    <xdr:sp macro="" textlink="">
      <xdr:nvSpPr>
        <xdr:cNvPr id="66" name="Line 17"/>
        <xdr:cNvSpPr>
          <a:spLocks noChangeShapeType="1"/>
        </xdr:cNvSpPr>
      </xdr:nvSpPr>
      <xdr:spPr bwMode="auto">
        <a:xfrm>
          <a:off x="971550" y="53625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23</xdr:row>
      <xdr:rowOff>257175</xdr:rowOff>
    </xdr:from>
    <xdr:to>
      <xdr:col>1</xdr:col>
      <xdr:colOff>9525</xdr:colOff>
      <xdr:row>23</xdr:row>
      <xdr:rowOff>257175</xdr:rowOff>
    </xdr:to>
    <xdr:sp macro="" textlink="">
      <xdr:nvSpPr>
        <xdr:cNvPr id="67" name="Line 18"/>
        <xdr:cNvSpPr>
          <a:spLocks noChangeShapeType="1"/>
        </xdr:cNvSpPr>
      </xdr:nvSpPr>
      <xdr:spPr bwMode="auto">
        <a:xfrm>
          <a:off x="971550" y="58007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</xdr:row>
      <xdr:rowOff>257175</xdr:rowOff>
    </xdr:from>
    <xdr:to>
      <xdr:col>1</xdr:col>
      <xdr:colOff>9525</xdr:colOff>
      <xdr:row>12</xdr:row>
      <xdr:rowOff>257175</xdr:rowOff>
    </xdr:to>
    <xdr:sp macro="" textlink="">
      <xdr:nvSpPr>
        <xdr:cNvPr id="68" name="Line 19"/>
        <xdr:cNvSpPr>
          <a:spLocks noChangeShapeType="1"/>
        </xdr:cNvSpPr>
      </xdr:nvSpPr>
      <xdr:spPr bwMode="auto">
        <a:xfrm>
          <a:off x="971550" y="3390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257175</xdr:rowOff>
    </xdr:from>
    <xdr:to>
      <xdr:col>1</xdr:col>
      <xdr:colOff>9525</xdr:colOff>
      <xdr:row>14</xdr:row>
      <xdr:rowOff>257175</xdr:rowOff>
    </xdr:to>
    <xdr:sp macro="" textlink="">
      <xdr:nvSpPr>
        <xdr:cNvPr id="69" name="Line 20"/>
        <xdr:cNvSpPr>
          <a:spLocks noChangeShapeType="1"/>
        </xdr:cNvSpPr>
      </xdr:nvSpPr>
      <xdr:spPr bwMode="auto">
        <a:xfrm>
          <a:off x="971550" y="3829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257175</xdr:rowOff>
    </xdr:from>
    <xdr:to>
      <xdr:col>1</xdr:col>
      <xdr:colOff>9525</xdr:colOff>
      <xdr:row>17</xdr:row>
      <xdr:rowOff>257175</xdr:rowOff>
    </xdr:to>
    <xdr:sp macro="" textlink="">
      <xdr:nvSpPr>
        <xdr:cNvPr id="70" name="Line 21"/>
        <xdr:cNvSpPr>
          <a:spLocks noChangeShapeType="1"/>
        </xdr:cNvSpPr>
      </xdr:nvSpPr>
      <xdr:spPr bwMode="auto">
        <a:xfrm>
          <a:off x="971550" y="44862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257175</xdr:rowOff>
    </xdr:from>
    <xdr:to>
      <xdr:col>1</xdr:col>
      <xdr:colOff>9525</xdr:colOff>
      <xdr:row>19</xdr:row>
      <xdr:rowOff>257175</xdr:rowOff>
    </xdr:to>
    <xdr:sp macro="" textlink="">
      <xdr:nvSpPr>
        <xdr:cNvPr id="71" name="Line 22"/>
        <xdr:cNvSpPr>
          <a:spLocks noChangeShapeType="1"/>
        </xdr:cNvSpPr>
      </xdr:nvSpPr>
      <xdr:spPr bwMode="auto">
        <a:xfrm>
          <a:off x="971550" y="49244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257175</xdr:rowOff>
    </xdr:from>
    <xdr:to>
      <xdr:col>1</xdr:col>
      <xdr:colOff>9525</xdr:colOff>
      <xdr:row>21</xdr:row>
      <xdr:rowOff>257175</xdr:rowOff>
    </xdr:to>
    <xdr:sp macro="" textlink="">
      <xdr:nvSpPr>
        <xdr:cNvPr id="72" name="Line 23"/>
        <xdr:cNvSpPr>
          <a:spLocks noChangeShapeType="1"/>
        </xdr:cNvSpPr>
      </xdr:nvSpPr>
      <xdr:spPr bwMode="auto">
        <a:xfrm>
          <a:off x="971550" y="53625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23</xdr:row>
      <xdr:rowOff>257175</xdr:rowOff>
    </xdr:from>
    <xdr:to>
      <xdr:col>1</xdr:col>
      <xdr:colOff>9525</xdr:colOff>
      <xdr:row>23</xdr:row>
      <xdr:rowOff>257175</xdr:rowOff>
    </xdr:to>
    <xdr:sp macro="" textlink="">
      <xdr:nvSpPr>
        <xdr:cNvPr id="73" name="Line 24"/>
        <xdr:cNvSpPr>
          <a:spLocks noChangeShapeType="1"/>
        </xdr:cNvSpPr>
      </xdr:nvSpPr>
      <xdr:spPr bwMode="auto">
        <a:xfrm>
          <a:off x="971550" y="58007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="110" zoomScaleNormal="110" workbookViewId="0">
      <selection activeCell="A16" sqref="A16:J16"/>
    </sheetView>
  </sheetViews>
  <sheetFormatPr defaultRowHeight="13.5" x14ac:dyDescent="0.15"/>
  <cols>
    <col min="1" max="1" width="3.77734375" customWidth="1"/>
    <col min="2" max="2" width="13.5546875" customWidth="1"/>
    <col min="3" max="3" width="4" customWidth="1"/>
    <col min="4" max="4" width="48.33203125" style="2" customWidth="1"/>
    <col min="5" max="5" width="9" bestFit="1" customWidth="1"/>
    <col min="6" max="9" width="4.21875" bestFit="1" customWidth="1"/>
    <col min="10" max="10" width="12.88671875" style="1" customWidth="1"/>
  </cols>
  <sheetData>
    <row r="1" spans="1:10" ht="63.75" customHeight="1" thickBot="1" x14ac:dyDescent="0.2">
      <c r="A1" s="70" t="s">
        <v>175</v>
      </c>
      <c r="B1" s="71"/>
      <c r="C1" s="71"/>
      <c r="D1" s="71"/>
      <c r="E1" s="71"/>
      <c r="F1" s="71"/>
      <c r="G1" s="71"/>
      <c r="H1" s="71"/>
      <c r="I1" s="71"/>
      <c r="J1" s="72"/>
    </row>
    <row r="2" spans="1:10" s="13" customFormat="1" ht="24" customHeight="1" x14ac:dyDescent="0.15">
      <c r="A2" s="27" t="s">
        <v>19</v>
      </c>
      <c r="B2" s="28" t="s">
        <v>20</v>
      </c>
      <c r="C2" s="28" t="s">
        <v>18</v>
      </c>
      <c r="D2" s="28" t="s">
        <v>21</v>
      </c>
      <c r="E2" s="29" t="s">
        <v>17</v>
      </c>
      <c r="F2" s="30" t="s">
        <v>22</v>
      </c>
      <c r="G2" s="30" t="s">
        <v>23</v>
      </c>
      <c r="H2" s="30" t="s">
        <v>24</v>
      </c>
      <c r="I2" s="34" t="s">
        <v>25</v>
      </c>
      <c r="J2" s="31" t="s">
        <v>170</v>
      </c>
    </row>
    <row r="3" spans="1:10" ht="22.5" customHeight="1" x14ac:dyDescent="0.15">
      <c r="A3" s="3">
        <v>1</v>
      </c>
      <c r="B3" s="7" t="s">
        <v>6</v>
      </c>
      <c r="C3" s="7" t="s">
        <v>27</v>
      </c>
      <c r="D3" s="7" t="s">
        <v>147</v>
      </c>
      <c r="E3" s="5">
        <f>SUM(F3:I3)</f>
        <v>336</v>
      </c>
      <c r="F3" s="8">
        <v>80</v>
      </c>
      <c r="G3" s="8">
        <v>148</v>
      </c>
      <c r="H3" s="8">
        <v>93</v>
      </c>
      <c r="I3" s="35">
        <v>15</v>
      </c>
      <c r="J3" s="9"/>
    </row>
    <row r="4" spans="1:10" ht="22.5" customHeight="1" x14ac:dyDescent="0.15">
      <c r="A4" s="3">
        <v>2</v>
      </c>
      <c r="B4" s="7" t="s">
        <v>1</v>
      </c>
      <c r="C4" s="7" t="s">
        <v>27</v>
      </c>
      <c r="D4" s="7" t="s">
        <v>146</v>
      </c>
      <c r="E4" s="5">
        <f t="shared" ref="E4:E15" si="0">SUM(F4:I4)</f>
        <v>208</v>
      </c>
      <c r="F4" s="8">
        <v>5</v>
      </c>
      <c r="G4" s="8">
        <v>18</v>
      </c>
      <c r="H4" s="8">
        <v>65</v>
      </c>
      <c r="I4" s="35">
        <v>120</v>
      </c>
      <c r="J4" s="9"/>
    </row>
    <row r="5" spans="1:10" ht="22.5" customHeight="1" x14ac:dyDescent="0.15">
      <c r="A5" s="3">
        <v>3</v>
      </c>
      <c r="B5" s="7" t="s">
        <v>2</v>
      </c>
      <c r="C5" s="7" t="s">
        <v>27</v>
      </c>
      <c r="D5" s="7" t="s">
        <v>148</v>
      </c>
      <c r="E5" s="5">
        <f t="shared" si="0"/>
        <v>31</v>
      </c>
      <c r="F5" s="8">
        <v>5</v>
      </c>
      <c r="G5" s="8">
        <v>10</v>
      </c>
      <c r="H5" s="8">
        <v>6</v>
      </c>
      <c r="I5" s="35">
        <v>10</v>
      </c>
      <c r="J5" s="9"/>
    </row>
    <row r="6" spans="1:10" ht="22.5" customHeight="1" x14ac:dyDescent="0.15">
      <c r="A6" s="3">
        <v>4</v>
      </c>
      <c r="B6" s="7" t="s">
        <v>3</v>
      </c>
      <c r="C6" s="7" t="s">
        <v>27</v>
      </c>
      <c r="D6" s="7" t="s">
        <v>149</v>
      </c>
      <c r="E6" s="5">
        <f t="shared" si="0"/>
        <v>26</v>
      </c>
      <c r="F6" s="8">
        <v>5</v>
      </c>
      <c r="G6" s="8">
        <v>10</v>
      </c>
      <c r="H6" s="8">
        <v>6</v>
      </c>
      <c r="I6" s="35">
        <v>5</v>
      </c>
      <c r="J6" s="9"/>
    </row>
    <row r="7" spans="1:10" ht="22.5" customHeight="1" x14ac:dyDescent="0.15">
      <c r="A7" s="3">
        <v>5</v>
      </c>
      <c r="B7" s="7" t="s">
        <v>4</v>
      </c>
      <c r="C7" s="7" t="s">
        <v>27</v>
      </c>
      <c r="D7" s="7" t="s">
        <v>214</v>
      </c>
      <c r="E7" s="5">
        <f t="shared" si="0"/>
        <v>28</v>
      </c>
      <c r="F7" s="8">
        <v>5</v>
      </c>
      <c r="G7" s="8">
        <v>10</v>
      </c>
      <c r="H7" s="8">
        <v>3</v>
      </c>
      <c r="I7" s="35">
        <v>10</v>
      </c>
      <c r="J7" s="9"/>
    </row>
    <row r="8" spans="1:10" ht="22.5" customHeight="1" x14ac:dyDescent="0.15">
      <c r="A8" s="3">
        <v>6</v>
      </c>
      <c r="B8" s="7" t="s">
        <v>5</v>
      </c>
      <c r="C8" s="7" t="s">
        <v>27</v>
      </c>
      <c r="D8" s="7" t="s">
        <v>213</v>
      </c>
      <c r="E8" s="5">
        <f t="shared" si="0"/>
        <v>27</v>
      </c>
      <c r="F8" s="8">
        <v>10</v>
      </c>
      <c r="G8" s="8">
        <v>10</v>
      </c>
      <c r="H8" s="8">
        <v>2</v>
      </c>
      <c r="I8" s="35">
        <v>5</v>
      </c>
      <c r="J8" s="9"/>
    </row>
    <row r="9" spans="1:10" ht="22.5" customHeight="1" x14ac:dyDescent="0.15">
      <c r="A9" s="3">
        <v>7</v>
      </c>
      <c r="B9" s="7" t="s">
        <v>206</v>
      </c>
      <c r="C9" s="7" t="s">
        <v>27</v>
      </c>
      <c r="D9" s="7" t="s">
        <v>207</v>
      </c>
      <c r="E9" s="5">
        <f t="shared" si="0"/>
        <v>10</v>
      </c>
      <c r="F9" s="8">
        <v>10</v>
      </c>
      <c r="G9" s="8">
        <v>0</v>
      </c>
      <c r="H9" s="8">
        <v>0</v>
      </c>
      <c r="I9" s="35">
        <v>0</v>
      </c>
      <c r="J9" s="9"/>
    </row>
    <row r="10" spans="1:10" ht="22.5" customHeight="1" x14ac:dyDescent="0.15">
      <c r="A10" s="3">
        <v>8</v>
      </c>
      <c r="B10" s="7" t="s">
        <v>86</v>
      </c>
      <c r="C10" s="7" t="s">
        <v>87</v>
      </c>
      <c r="D10" s="7" t="s">
        <v>88</v>
      </c>
      <c r="E10" s="5">
        <f t="shared" si="0"/>
        <v>91</v>
      </c>
      <c r="F10" s="14">
        <v>0</v>
      </c>
      <c r="G10" s="15">
        <v>1</v>
      </c>
      <c r="H10" s="14">
        <v>90</v>
      </c>
      <c r="I10" s="35">
        <v>0</v>
      </c>
      <c r="J10" s="9"/>
    </row>
    <row r="11" spans="1:10" ht="22.5" customHeight="1" x14ac:dyDescent="0.15">
      <c r="A11" s="3">
        <v>9</v>
      </c>
      <c r="B11" s="7" t="s">
        <v>7</v>
      </c>
      <c r="C11" s="7" t="s">
        <v>87</v>
      </c>
      <c r="D11" s="7" t="s">
        <v>12</v>
      </c>
      <c r="E11" s="5">
        <f t="shared" si="0"/>
        <v>80</v>
      </c>
      <c r="F11" s="8">
        <v>0</v>
      </c>
      <c r="G11" s="8">
        <v>10</v>
      </c>
      <c r="H11" s="8">
        <v>65</v>
      </c>
      <c r="I11" s="35">
        <v>5</v>
      </c>
      <c r="J11" s="9"/>
    </row>
    <row r="12" spans="1:10" ht="22.5" customHeight="1" x14ac:dyDescent="0.15">
      <c r="A12" s="3">
        <v>10</v>
      </c>
      <c r="B12" s="7" t="s">
        <v>8</v>
      </c>
      <c r="C12" s="7" t="s">
        <v>87</v>
      </c>
      <c r="D12" s="7" t="s">
        <v>13</v>
      </c>
      <c r="E12" s="5">
        <f t="shared" si="0"/>
        <v>31</v>
      </c>
      <c r="F12" s="8">
        <v>5</v>
      </c>
      <c r="G12" s="8">
        <v>10</v>
      </c>
      <c r="H12" s="8">
        <v>6</v>
      </c>
      <c r="I12" s="35">
        <v>10</v>
      </c>
      <c r="J12" s="9"/>
    </row>
    <row r="13" spans="1:10" ht="22.5" customHeight="1" x14ac:dyDescent="0.15">
      <c r="A13" s="3">
        <v>11</v>
      </c>
      <c r="B13" s="7" t="s">
        <v>9</v>
      </c>
      <c r="C13" s="7" t="s">
        <v>87</v>
      </c>
      <c r="D13" s="7" t="s">
        <v>14</v>
      </c>
      <c r="E13" s="5">
        <f t="shared" si="0"/>
        <v>26</v>
      </c>
      <c r="F13" s="8">
        <v>5</v>
      </c>
      <c r="G13" s="8">
        <v>10</v>
      </c>
      <c r="H13" s="8">
        <v>6</v>
      </c>
      <c r="I13" s="35">
        <v>5</v>
      </c>
      <c r="J13" s="9"/>
    </row>
    <row r="14" spans="1:10" ht="22.5" customHeight="1" x14ac:dyDescent="0.15">
      <c r="A14" s="3">
        <v>12</v>
      </c>
      <c r="B14" s="7" t="s">
        <v>10</v>
      </c>
      <c r="C14" s="7" t="s">
        <v>87</v>
      </c>
      <c r="D14" s="7" t="s">
        <v>15</v>
      </c>
      <c r="E14" s="5">
        <f t="shared" si="0"/>
        <v>28</v>
      </c>
      <c r="F14" s="8">
        <v>5</v>
      </c>
      <c r="G14" s="8">
        <v>10</v>
      </c>
      <c r="H14" s="8">
        <v>3</v>
      </c>
      <c r="I14" s="35">
        <v>10</v>
      </c>
      <c r="J14" s="9"/>
    </row>
    <row r="15" spans="1:10" ht="22.5" customHeight="1" x14ac:dyDescent="0.15">
      <c r="A15" s="66">
        <v>13</v>
      </c>
      <c r="B15" s="46" t="s">
        <v>11</v>
      </c>
      <c r="C15" s="46" t="s">
        <v>87</v>
      </c>
      <c r="D15" s="46" t="s">
        <v>16</v>
      </c>
      <c r="E15" s="47">
        <f t="shared" si="0"/>
        <v>26</v>
      </c>
      <c r="F15" s="67">
        <v>10</v>
      </c>
      <c r="G15" s="67">
        <v>10</v>
      </c>
      <c r="H15" s="67">
        <v>1</v>
      </c>
      <c r="I15" s="68">
        <v>5</v>
      </c>
      <c r="J15" s="69"/>
    </row>
    <row r="16" spans="1:10" ht="81.75" customHeight="1" x14ac:dyDescent="0.15">
      <c r="A16" s="73" t="s">
        <v>215</v>
      </c>
      <c r="B16" s="74"/>
      <c r="C16" s="74"/>
      <c r="D16" s="74"/>
      <c r="E16" s="74"/>
      <c r="F16" s="74"/>
      <c r="G16" s="74"/>
      <c r="H16" s="74"/>
      <c r="I16" s="74"/>
      <c r="J16" s="75"/>
    </row>
    <row r="17" ht="22.5" customHeight="1" x14ac:dyDescent="0.15"/>
    <row r="18" ht="22.5" customHeight="1" x14ac:dyDescent="0.15"/>
    <row r="19" ht="22.5" customHeight="1" x14ac:dyDescent="0.15"/>
    <row r="20" ht="22.5" customHeight="1" x14ac:dyDescent="0.15"/>
    <row r="21" ht="22.5" customHeight="1" x14ac:dyDescent="0.15"/>
    <row r="22" ht="22.5" customHeight="1" x14ac:dyDescent="0.15"/>
    <row r="23" ht="22.5" customHeight="1" x14ac:dyDescent="0.15"/>
    <row r="24" ht="22.5" customHeight="1" x14ac:dyDescent="0.15"/>
    <row r="25" ht="22.5" customHeight="1" x14ac:dyDescent="0.15"/>
    <row r="26" ht="22.5" customHeight="1" x14ac:dyDescent="0.15"/>
    <row r="27" ht="22.5" customHeight="1" x14ac:dyDescent="0.15"/>
    <row r="28" ht="22.5" customHeight="1" x14ac:dyDescent="0.15"/>
    <row r="29" ht="22.5" customHeight="1" x14ac:dyDescent="0.15"/>
    <row r="30" ht="22.5" customHeight="1" x14ac:dyDescent="0.15"/>
    <row r="31" ht="22.5" customHeight="1" x14ac:dyDescent="0.15"/>
    <row r="32" ht="22.5" customHeight="1" x14ac:dyDescent="0.15"/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81.75" customHeight="1" x14ac:dyDescent="0.15"/>
  </sheetData>
  <mergeCells count="2">
    <mergeCell ref="A1:J1"/>
    <mergeCell ref="A16:J16"/>
  </mergeCells>
  <phoneticPr fontId="19" type="noConversion"/>
  <pageMargins left="1.1811023622047245" right="0" top="0.78740157480314965" bottom="0.78740157480314965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="145" zoomScaleNormal="145" workbookViewId="0">
      <selection activeCell="D7" sqref="D7"/>
    </sheetView>
  </sheetViews>
  <sheetFormatPr defaultRowHeight="13.5" x14ac:dyDescent="0.15"/>
  <cols>
    <col min="1" max="1" width="3.77734375" customWidth="1"/>
    <col min="2" max="2" width="9.6640625" customWidth="1"/>
    <col min="3" max="3" width="3.5546875" customWidth="1"/>
    <col min="4" max="4" width="33.6640625" style="2" customWidth="1"/>
    <col min="5" max="5" width="6.109375" customWidth="1"/>
    <col min="6" max="9" width="4.21875" bestFit="1" customWidth="1"/>
    <col min="10" max="10" width="39.33203125" style="1" customWidth="1"/>
  </cols>
  <sheetData>
    <row r="1" spans="1:10" ht="44.25" customHeight="1" thickBot="1" x14ac:dyDescent="0.2">
      <c r="A1" s="76" t="s">
        <v>176</v>
      </c>
      <c r="B1" s="77"/>
      <c r="C1" s="77"/>
      <c r="D1" s="77"/>
      <c r="E1" s="77"/>
      <c r="F1" s="77"/>
      <c r="G1" s="77"/>
      <c r="H1" s="77"/>
      <c r="I1" s="77"/>
      <c r="J1" s="78"/>
    </row>
    <row r="2" spans="1:10" s="13" customFormat="1" ht="30.6" customHeight="1" x14ac:dyDescent="0.15">
      <c r="A2" s="27" t="s">
        <v>19</v>
      </c>
      <c r="B2" s="28" t="s">
        <v>20</v>
      </c>
      <c r="C2" s="28" t="s">
        <v>18</v>
      </c>
      <c r="D2" s="28" t="s">
        <v>166</v>
      </c>
      <c r="E2" s="29" t="s">
        <v>17</v>
      </c>
      <c r="F2" s="30" t="s">
        <v>22</v>
      </c>
      <c r="G2" s="30" t="s">
        <v>23</v>
      </c>
      <c r="H2" s="30" t="s">
        <v>24</v>
      </c>
      <c r="I2" s="30" t="s">
        <v>25</v>
      </c>
      <c r="J2" s="31" t="s">
        <v>169</v>
      </c>
    </row>
    <row r="3" spans="1:10" ht="30.6" customHeight="1" x14ac:dyDescent="0.15">
      <c r="A3" s="3">
        <v>1</v>
      </c>
      <c r="B3" s="7" t="s">
        <v>120</v>
      </c>
      <c r="C3" s="7" t="s">
        <v>26</v>
      </c>
      <c r="D3" s="7" t="s">
        <v>130</v>
      </c>
      <c r="E3" s="5">
        <f>SUM(F3:I3)</f>
        <v>36</v>
      </c>
      <c r="F3" s="8">
        <v>0</v>
      </c>
      <c r="G3" s="8">
        <v>5</v>
      </c>
      <c r="H3" s="8">
        <v>29</v>
      </c>
      <c r="I3" s="8">
        <v>2</v>
      </c>
      <c r="J3" s="20" t="s">
        <v>123</v>
      </c>
    </row>
    <row r="4" spans="1:10" ht="30.6" customHeight="1" x14ac:dyDescent="0.15">
      <c r="A4" s="3">
        <v>2</v>
      </c>
      <c r="B4" s="7" t="s">
        <v>119</v>
      </c>
      <c r="C4" s="7" t="s">
        <v>26</v>
      </c>
      <c r="D4" s="7" t="s">
        <v>154</v>
      </c>
      <c r="E4" s="5">
        <f t="shared" ref="E4:E16" si="0">SUM(F4:I4)</f>
        <v>1037</v>
      </c>
      <c r="F4" s="8">
        <v>260</v>
      </c>
      <c r="G4" s="8">
        <v>327</v>
      </c>
      <c r="H4" s="8">
        <v>250</v>
      </c>
      <c r="I4" s="8">
        <v>200</v>
      </c>
      <c r="J4" s="20" t="s">
        <v>124</v>
      </c>
    </row>
    <row r="5" spans="1:10" ht="30.6" customHeight="1" x14ac:dyDescent="0.15">
      <c r="A5" s="3">
        <v>3</v>
      </c>
      <c r="B5" s="7" t="s">
        <v>122</v>
      </c>
      <c r="C5" s="7" t="s">
        <v>26</v>
      </c>
      <c r="D5" s="7" t="s">
        <v>131</v>
      </c>
      <c r="E5" s="5">
        <f t="shared" si="0"/>
        <v>22</v>
      </c>
      <c r="F5" s="8">
        <v>5</v>
      </c>
      <c r="G5" s="8">
        <v>5</v>
      </c>
      <c r="H5" s="8">
        <v>10</v>
      </c>
      <c r="I5" s="8">
        <v>2</v>
      </c>
      <c r="J5" s="20" t="s">
        <v>121</v>
      </c>
    </row>
    <row r="6" spans="1:10" ht="30.6" customHeight="1" x14ac:dyDescent="0.15">
      <c r="A6" s="3">
        <v>4</v>
      </c>
      <c r="B6" s="7" t="s">
        <v>127</v>
      </c>
      <c r="C6" s="7" t="s">
        <v>26</v>
      </c>
      <c r="D6" s="7" t="s">
        <v>132</v>
      </c>
      <c r="E6" s="5">
        <f t="shared" si="0"/>
        <v>7</v>
      </c>
      <c r="F6" s="8">
        <v>1</v>
      </c>
      <c r="G6" s="8">
        <v>0</v>
      </c>
      <c r="H6" s="8">
        <v>4</v>
      </c>
      <c r="I6" s="8">
        <v>2</v>
      </c>
      <c r="J6" s="20" t="s">
        <v>125</v>
      </c>
    </row>
    <row r="7" spans="1:10" ht="30.6" customHeight="1" x14ac:dyDescent="0.15">
      <c r="A7" s="3">
        <v>5</v>
      </c>
      <c r="B7" s="7" t="s">
        <v>128</v>
      </c>
      <c r="C7" s="7" t="s">
        <v>26</v>
      </c>
      <c r="D7" s="7" t="s">
        <v>133</v>
      </c>
      <c r="E7" s="5">
        <f t="shared" si="0"/>
        <v>7</v>
      </c>
      <c r="F7" s="8">
        <v>1</v>
      </c>
      <c r="G7" s="8">
        <v>5</v>
      </c>
      <c r="H7" s="8">
        <v>1</v>
      </c>
      <c r="I7" s="8">
        <v>0</v>
      </c>
      <c r="J7" s="20" t="s">
        <v>126</v>
      </c>
    </row>
    <row r="8" spans="1:10" ht="30.6" customHeight="1" x14ac:dyDescent="0.15">
      <c r="A8" s="3">
        <v>6</v>
      </c>
      <c r="B8" s="7" t="s">
        <v>155</v>
      </c>
      <c r="C8" s="7" t="s">
        <v>26</v>
      </c>
      <c r="D8" s="7" t="s">
        <v>134</v>
      </c>
      <c r="E8" s="5">
        <f t="shared" si="0"/>
        <v>2</v>
      </c>
      <c r="F8" s="8">
        <v>1</v>
      </c>
      <c r="G8" s="8">
        <v>0</v>
      </c>
      <c r="H8" s="8">
        <v>1</v>
      </c>
      <c r="I8" s="8">
        <v>0</v>
      </c>
      <c r="J8" s="20" t="s">
        <v>129</v>
      </c>
    </row>
    <row r="9" spans="1:10" ht="30.6" customHeight="1" x14ac:dyDescent="0.15">
      <c r="A9" s="3">
        <v>7</v>
      </c>
      <c r="B9" s="7" t="s">
        <v>156</v>
      </c>
      <c r="C9" s="7" t="s">
        <v>26</v>
      </c>
      <c r="D9" s="7" t="s">
        <v>135</v>
      </c>
      <c r="E9" s="5">
        <f t="shared" si="0"/>
        <v>2</v>
      </c>
      <c r="F9" s="8">
        <v>1</v>
      </c>
      <c r="G9" s="8">
        <v>0</v>
      </c>
      <c r="H9" s="8">
        <v>1</v>
      </c>
      <c r="I9" s="8">
        <v>0</v>
      </c>
      <c r="J9" s="20" t="s">
        <v>136</v>
      </c>
    </row>
    <row r="10" spans="1:10" ht="30.6" customHeight="1" x14ac:dyDescent="0.15">
      <c r="A10" s="3">
        <v>8</v>
      </c>
      <c r="B10" s="7" t="s">
        <v>138</v>
      </c>
      <c r="C10" s="7" t="s">
        <v>37</v>
      </c>
      <c r="D10" s="7" t="s">
        <v>141</v>
      </c>
      <c r="E10" s="5">
        <f t="shared" si="0"/>
        <v>94</v>
      </c>
      <c r="F10" s="8">
        <v>30</v>
      </c>
      <c r="G10" s="8">
        <v>27</v>
      </c>
      <c r="H10" s="8">
        <v>37</v>
      </c>
      <c r="I10" s="8">
        <v>0</v>
      </c>
      <c r="J10" s="23" t="s">
        <v>137</v>
      </c>
    </row>
    <row r="11" spans="1:10" ht="30.6" customHeight="1" x14ac:dyDescent="0.15">
      <c r="A11" s="3">
        <v>9</v>
      </c>
      <c r="B11" s="7" t="s">
        <v>140</v>
      </c>
      <c r="C11" s="7" t="s">
        <v>37</v>
      </c>
      <c r="D11" s="7" t="s">
        <v>144</v>
      </c>
      <c r="E11" s="5">
        <f t="shared" si="0"/>
        <v>6</v>
      </c>
      <c r="F11" s="8">
        <v>1</v>
      </c>
      <c r="G11" s="8">
        <v>5</v>
      </c>
      <c r="H11" s="8">
        <v>0</v>
      </c>
      <c r="I11" s="8">
        <v>0</v>
      </c>
      <c r="J11" s="23" t="s">
        <v>139</v>
      </c>
    </row>
    <row r="12" spans="1:10" ht="30.6" customHeight="1" x14ac:dyDescent="0.15">
      <c r="A12" s="3">
        <v>10</v>
      </c>
      <c r="B12" s="7" t="s">
        <v>81</v>
      </c>
      <c r="C12" s="7" t="s">
        <v>37</v>
      </c>
      <c r="D12" s="7" t="s">
        <v>142</v>
      </c>
      <c r="E12" s="5">
        <f t="shared" si="0"/>
        <v>2</v>
      </c>
      <c r="F12" s="8">
        <v>1</v>
      </c>
      <c r="G12" s="8">
        <v>0</v>
      </c>
      <c r="H12" s="8">
        <v>1</v>
      </c>
      <c r="I12" s="8">
        <v>0</v>
      </c>
      <c r="J12" s="10"/>
    </row>
    <row r="13" spans="1:10" ht="30.6" customHeight="1" x14ac:dyDescent="0.15">
      <c r="A13" s="3">
        <v>11</v>
      </c>
      <c r="B13" s="7" t="s">
        <v>82</v>
      </c>
      <c r="C13" s="7" t="s">
        <v>37</v>
      </c>
      <c r="D13" s="7" t="s">
        <v>143</v>
      </c>
      <c r="E13" s="5">
        <f t="shared" si="0"/>
        <v>2</v>
      </c>
      <c r="F13" s="8">
        <v>1</v>
      </c>
      <c r="G13" s="8">
        <v>0</v>
      </c>
      <c r="H13" s="8">
        <v>1</v>
      </c>
      <c r="I13" s="8">
        <v>0</v>
      </c>
      <c r="J13" s="10"/>
    </row>
    <row r="14" spans="1:10" ht="30.6" customHeight="1" x14ac:dyDescent="0.15">
      <c r="A14" s="3">
        <v>12</v>
      </c>
      <c r="B14" s="4" t="s">
        <v>83</v>
      </c>
      <c r="C14" s="4" t="s">
        <v>26</v>
      </c>
      <c r="D14" s="7" t="s">
        <v>157</v>
      </c>
      <c r="E14" s="5">
        <f t="shared" si="0"/>
        <v>325</v>
      </c>
      <c r="F14" s="8">
        <v>20</v>
      </c>
      <c r="G14" s="8">
        <v>5</v>
      </c>
      <c r="H14" s="8">
        <v>0</v>
      </c>
      <c r="I14" s="6">
        <v>300</v>
      </c>
      <c r="J14" s="10"/>
    </row>
    <row r="15" spans="1:10" ht="30.6" customHeight="1" x14ac:dyDescent="0.15">
      <c r="A15" s="3">
        <v>13</v>
      </c>
      <c r="B15" s="4" t="s">
        <v>84</v>
      </c>
      <c r="C15" s="4" t="s">
        <v>26</v>
      </c>
      <c r="D15" s="7" t="s">
        <v>145</v>
      </c>
      <c r="E15" s="5">
        <f t="shared" si="0"/>
        <v>79</v>
      </c>
      <c r="F15" s="8">
        <v>0</v>
      </c>
      <c r="G15" s="8">
        <v>73</v>
      </c>
      <c r="H15" s="8">
        <v>6</v>
      </c>
      <c r="I15" s="6">
        <v>0</v>
      </c>
      <c r="J15" s="10"/>
    </row>
    <row r="16" spans="1:10" ht="30.6" customHeight="1" thickBot="1" x14ac:dyDescent="0.2">
      <c r="A16" s="24">
        <v>14</v>
      </c>
      <c r="B16" s="25" t="s">
        <v>85</v>
      </c>
      <c r="C16" s="25" t="s">
        <v>26</v>
      </c>
      <c r="D16" s="25" t="s">
        <v>160</v>
      </c>
      <c r="E16" s="18">
        <f t="shared" si="0"/>
        <v>3</v>
      </c>
      <c r="F16" s="26">
        <v>2</v>
      </c>
      <c r="G16" s="26">
        <v>0</v>
      </c>
      <c r="H16" s="26">
        <v>1</v>
      </c>
      <c r="I16" s="26">
        <v>0</v>
      </c>
      <c r="J16" s="19"/>
    </row>
  </sheetData>
  <mergeCells count="1">
    <mergeCell ref="A1:J1"/>
  </mergeCells>
  <phoneticPr fontId="19" type="noConversion"/>
  <pageMargins left="1.1811023622047245" right="0.19685039370078741" top="0.51181102362204722" bottom="0.27559055118110237" header="0.39370078740157483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zoomScaleNormal="100" workbookViewId="0">
      <selection activeCell="L9" sqref="L9"/>
    </sheetView>
  </sheetViews>
  <sheetFormatPr defaultRowHeight="13.5" x14ac:dyDescent="0.15"/>
  <cols>
    <col min="1" max="1" width="3.77734375" customWidth="1"/>
    <col min="2" max="2" width="13.5546875" customWidth="1"/>
    <col min="3" max="3" width="5.88671875" customWidth="1"/>
    <col min="4" max="4" width="36.5546875" style="2" customWidth="1"/>
    <col min="5" max="5" width="9.88671875" customWidth="1"/>
    <col min="6" max="7" width="5.88671875" customWidth="1"/>
    <col min="8" max="8" width="6.77734375" customWidth="1"/>
    <col min="9" max="9" width="8" customWidth="1"/>
    <col min="10" max="10" width="19.88671875" style="1" customWidth="1"/>
  </cols>
  <sheetData>
    <row r="1" spans="1:10" ht="63.75" customHeight="1" x14ac:dyDescent="0.15">
      <c r="A1" s="79" t="s">
        <v>174</v>
      </c>
      <c r="B1" s="80"/>
      <c r="C1" s="80"/>
      <c r="D1" s="80"/>
      <c r="E1" s="80"/>
      <c r="F1" s="80"/>
      <c r="G1" s="80"/>
      <c r="H1" s="80"/>
      <c r="I1" s="80"/>
      <c r="J1" s="81"/>
    </row>
    <row r="2" spans="1:10" s="13" customFormat="1" ht="24" customHeight="1" x14ac:dyDescent="0.15">
      <c r="A2" s="39" t="s">
        <v>19</v>
      </c>
      <c r="B2" s="40" t="s">
        <v>20</v>
      </c>
      <c r="C2" s="40" t="s">
        <v>18</v>
      </c>
      <c r="D2" s="40" t="s">
        <v>167</v>
      </c>
      <c r="E2" s="41" t="s">
        <v>17</v>
      </c>
      <c r="F2" s="41" t="s">
        <v>22</v>
      </c>
      <c r="G2" s="41" t="s">
        <v>23</v>
      </c>
      <c r="H2" s="41" t="s">
        <v>24</v>
      </c>
      <c r="I2" s="41" t="s">
        <v>25</v>
      </c>
      <c r="J2" s="42" t="s">
        <v>169</v>
      </c>
    </row>
    <row r="3" spans="1:10" ht="22.5" customHeight="1" x14ac:dyDescent="0.15">
      <c r="A3" s="43">
        <v>1</v>
      </c>
      <c r="B3" s="4" t="s">
        <v>180</v>
      </c>
      <c r="C3" s="4" t="s">
        <v>26</v>
      </c>
      <c r="D3" s="4" t="s">
        <v>153</v>
      </c>
      <c r="E3" s="54">
        <f>SUM(F3:I3)</f>
        <v>1551</v>
      </c>
      <c r="F3" s="55">
        <v>500</v>
      </c>
      <c r="G3" s="55">
        <v>582</v>
      </c>
      <c r="H3" s="55">
        <v>269</v>
      </c>
      <c r="I3" s="56">
        <v>200</v>
      </c>
      <c r="J3" s="48" t="s">
        <v>208</v>
      </c>
    </row>
    <row r="4" spans="1:10" ht="22.5" customHeight="1" x14ac:dyDescent="0.15">
      <c r="A4" s="43">
        <v>2</v>
      </c>
      <c r="B4" s="4" t="s">
        <v>181</v>
      </c>
      <c r="C4" s="4" t="s">
        <v>27</v>
      </c>
      <c r="D4" s="4" t="s">
        <v>28</v>
      </c>
      <c r="E4" s="54">
        <f t="shared" ref="E4:E62" si="0">SUM(F4:I4)</f>
        <v>40</v>
      </c>
      <c r="F4" s="55">
        <v>0</v>
      </c>
      <c r="G4" s="55">
        <v>10</v>
      </c>
      <c r="H4" s="55">
        <v>0</v>
      </c>
      <c r="I4" s="56">
        <v>30</v>
      </c>
      <c r="J4" s="48"/>
    </row>
    <row r="5" spans="1:10" ht="22.5" customHeight="1" x14ac:dyDescent="0.15">
      <c r="A5" s="43">
        <v>3</v>
      </c>
      <c r="B5" s="4" t="s">
        <v>182</v>
      </c>
      <c r="C5" s="4" t="s">
        <v>27</v>
      </c>
      <c r="D5" s="4" t="s">
        <v>28</v>
      </c>
      <c r="E5" s="54">
        <f t="shared" si="0"/>
        <v>0</v>
      </c>
      <c r="F5" s="55">
        <v>0</v>
      </c>
      <c r="G5" s="55">
        <v>0</v>
      </c>
      <c r="H5" s="55">
        <v>0</v>
      </c>
      <c r="I5" s="56">
        <v>0</v>
      </c>
      <c r="J5" s="48"/>
    </row>
    <row r="6" spans="1:10" ht="22.5" customHeight="1" x14ac:dyDescent="0.15">
      <c r="A6" s="43">
        <v>4</v>
      </c>
      <c r="B6" s="4" t="s">
        <v>183</v>
      </c>
      <c r="C6" s="4" t="s">
        <v>27</v>
      </c>
      <c r="D6" s="4" t="s">
        <v>29</v>
      </c>
      <c r="E6" s="54">
        <f t="shared" si="0"/>
        <v>20</v>
      </c>
      <c r="F6" s="55">
        <v>0</v>
      </c>
      <c r="G6" s="55">
        <v>0</v>
      </c>
      <c r="H6" s="55">
        <v>0</v>
      </c>
      <c r="I6" s="56">
        <v>20</v>
      </c>
      <c r="J6" s="48"/>
    </row>
    <row r="7" spans="1:10" ht="22.5" customHeight="1" x14ac:dyDescent="0.15">
      <c r="A7" s="43">
        <v>5</v>
      </c>
      <c r="B7" s="4" t="s">
        <v>30</v>
      </c>
      <c r="C7" s="4" t="s">
        <v>27</v>
      </c>
      <c r="D7" s="4" t="s">
        <v>116</v>
      </c>
      <c r="E7" s="54">
        <f t="shared" si="0"/>
        <v>549</v>
      </c>
      <c r="F7" s="55">
        <v>20</v>
      </c>
      <c r="G7" s="55">
        <v>419</v>
      </c>
      <c r="H7" s="55">
        <v>10</v>
      </c>
      <c r="I7" s="56">
        <v>100</v>
      </c>
      <c r="J7" s="48"/>
    </row>
    <row r="8" spans="1:10" ht="22.5" customHeight="1" x14ac:dyDescent="0.15">
      <c r="A8" s="43">
        <v>6</v>
      </c>
      <c r="B8" s="4" t="s">
        <v>184</v>
      </c>
      <c r="C8" s="4" t="s">
        <v>27</v>
      </c>
      <c r="D8" s="4" t="s">
        <v>29</v>
      </c>
      <c r="E8" s="54">
        <f t="shared" si="0"/>
        <v>51</v>
      </c>
      <c r="F8" s="55">
        <v>20</v>
      </c>
      <c r="G8" s="55">
        <v>11</v>
      </c>
      <c r="H8" s="55">
        <v>10</v>
      </c>
      <c r="I8" s="56">
        <v>10</v>
      </c>
      <c r="J8" s="48"/>
    </row>
    <row r="9" spans="1:10" ht="22.5" customHeight="1" x14ac:dyDescent="0.15">
      <c r="A9" s="43">
        <v>7</v>
      </c>
      <c r="B9" s="7" t="s">
        <v>97</v>
      </c>
      <c r="C9" s="7" t="s">
        <v>27</v>
      </c>
      <c r="D9" s="7" t="s">
        <v>31</v>
      </c>
      <c r="E9" s="54">
        <f t="shared" si="0"/>
        <v>70</v>
      </c>
      <c r="F9" s="57">
        <v>0</v>
      </c>
      <c r="G9" s="57">
        <v>20</v>
      </c>
      <c r="H9" s="57">
        <v>0</v>
      </c>
      <c r="I9" s="56">
        <v>50</v>
      </c>
      <c r="J9" s="16"/>
    </row>
    <row r="10" spans="1:10" ht="22.5" customHeight="1" x14ac:dyDescent="0.15">
      <c r="A10" s="43">
        <v>8</v>
      </c>
      <c r="B10" s="7" t="s">
        <v>98</v>
      </c>
      <c r="C10" s="7" t="s">
        <v>27</v>
      </c>
      <c r="D10" s="7" t="s">
        <v>32</v>
      </c>
      <c r="E10" s="54">
        <f t="shared" si="0"/>
        <v>1</v>
      </c>
      <c r="F10" s="57">
        <v>0</v>
      </c>
      <c r="G10" s="57">
        <v>1</v>
      </c>
      <c r="H10" s="57">
        <v>0</v>
      </c>
      <c r="I10" s="56">
        <v>0</v>
      </c>
      <c r="J10" s="16"/>
    </row>
    <row r="11" spans="1:10" ht="22.5" customHeight="1" x14ac:dyDescent="0.15">
      <c r="A11" s="43">
        <v>9</v>
      </c>
      <c r="B11" s="4" t="s">
        <v>33</v>
      </c>
      <c r="C11" s="4" t="s">
        <v>26</v>
      </c>
      <c r="D11" s="22" t="s">
        <v>168</v>
      </c>
      <c r="E11" s="54">
        <f t="shared" si="0"/>
        <v>577</v>
      </c>
      <c r="F11" s="55">
        <v>50</v>
      </c>
      <c r="G11" s="55">
        <v>146</v>
      </c>
      <c r="H11" s="55">
        <v>291</v>
      </c>
      <c r="I11" s="56">
        <v>90</v>
      </c>
      <c r="J11" s="48"/>
    </row>
    <row r="12" spans="1:10" ht="22.5" customHeight="1" x14ac:dyDescent="0.15">
      <c r="A12" s="43">
        <v>10</v>
      </c>
      <c r="B12" s="4" t="s">
        <v>34</v>
      </c>
      <c r="C12" s="4" t="s">
        <v>26</v>
      </c>
      <c r="D12" s="4" t="s">
        <v>0</v>
      </c>
      <c r="E12" s="54">
        <f t="shared" si="0"/>
        <v>1649</v>
      </c>
      <c r="F12" s="55">
        <v>500</v>
      </c>
      <c r="G12" s="55">
        <v>577</v>
      </c>
      <c r="H12" s="55">
        <v>272</v>
      </c>
      <c r="I12" s="56">
        <v>300</v>
      </c>
      <c r="J12" s="48"/>
    </row>
    <row r="13" spans="1:10" ht="22.5" customHeight="1" x14ac:dyDescent="0.15">
      <c r="A13" s="43">
        <v>11</v>
      </c>
      <c r="B13" s="4" t="s">
        <v>35</v>
      </c>
      <c r="C13" s="4" t="s">
        <v>26</v>
      </c>
      <c r="D13" s="4" t="s">
        <v>28</v>
      </c>
      <c r="E13" s="54">
        <f t="shared" si="0"/>
        <v>30</v>
      </c>
      <c r="F13" s="55">
        <v>0</v>
      </c>
      <c r="G13" s="55">
        <v>30</v>
      </c>
      <c r="H13" s="55">
        <v>0</v>
      </c>
      <c r="I13" s="56">
        <v>0</v>
      </c>
      <c r="J13" s="48"/>
    </row>
    <row r="14" spans="1:10" ht="22.5" customHeight="1" x14ac:dyDescent="0.15">
      <c r="A14" s="43">
        <v>12</v>
      </c>
      <c r="B14" s="4" t="s">
        <v>36</v>
      </c>
      <c r="C14" s="4" t="s">
        <v>37</v>
      </c>
      <c r="D14" s="4" t="s">
        <v>28</v>
      </c>
      <c r="E14" s="54">
        <f t="shared" si="0"/>
        <v>40</v>
      </c>
      <c r="F14" s="55">
        <v>0</v>
      </c>
      <c r="G14" s="55">
        <v>10</v>
      </c>
      <c r="H14" s="55">
        <v>0</v>
      </c>
      <c r="I14" s="56">
        <v>30</v>
      </c>
      <c r="J14" s="48"/>
    </row>
    <row r="15" spans="1:10" ht="22.5" customHeight="1" x14ac:dyDescent="0.15">
      <c r="A15" s="43">
        <v>13</v>
      </c>
      <c r="B15" s="4" t="s">
        <v>38</v>
      </c>
      <c r="C15" s="4" t="s">
        <v>39</v>
      </c>
      <c r="D15" s="21" t="s">
        <v>152</v>
      </c>
      <c r="E15" s="54">
        <f t="shared" si="0"/>
        <v>561</v>
      </c>
      <c r="F15" s="55">
        <v>50</v>
      </c>
      <c r="G15" s="55">
        <v>88</v>
      </c>
      <c r="H15" s="55">
        <v>123</v>
      </c>
      <c r="I15" s="56">
        <v>300</v>
      </c>
      <c r="J15" s="48"/>
    </row>
    <row r="16" spans="1:10" ht="22.5" customHeight="1" x14ac:dyDescent="0.15">
      <c r="A16" s="43">
        <v>14</v>
      </c>
      <c r="B16" s="4" t="s">
        <v>102</v>
      </c>
      <c r="C16" s="4" t="s">
        <v>40</v>
      </c>
      <c r="D16" s="7" t="s">
        <v>100</v>
      </c>
      <c r="E16" s="54">
        <f t="shared" si="0"/>
        <v>1511</v>
      </c>
      <c r="F16" s="55">
        <v>500</v>
      </c>
      <c r="G16" s="55">
        <v>0</v>
      </c>
      <c r="H16" s="55">
        <v>411</v>
      </c>
      <c r="I16" s="56">
        <v>600</v>
      </c>
      <c r="J16" s="17" t="s">
        <v>209</v>
      </c>
    </row>
    <row r="17" spans="1:10" ht="22.5" customHeight="1" x14ac:dyDescent="0.15">
      <c r="A17" s="43">
        <v>15</v>
      </c>
      <c r="B17" s="4" t="s">
        <v>103</v>
      </c>
      <c r="C17" s="4" t="s">
        <v>104</v>
      </c>
      <c r="D17" s="7" t="s">
        <v>105</v>
      </c>
      <c r="E17" s="54">
        <f t="shared" si="0"/>
        <v>550</v>
      </c>
      <c r="F17" s="55">
        <v>0</v>
      </c>
      <c r="G17" s="55">
        <v>550</v>
      </c>
      <c r="H17" s="55">
        <v>0</v>
      </c>
      <c r="I17" s="56">
        <v>0</v>
      </c>
      <c r="J17" s="17" t="s">
        <v>62</v>
      </c>
    </row>
    <row r="18" spans="1:10" ht="22.5" customHeight="1" x14ac:dyDescent="0.15">
      <c r="A18" s="43">
        <v>16</v>
      </c>
      <c r="B18" s="4" t="s">
        <v>41</v>
      </c>
      <c r="C18" s="4" t="s">
        <v>26</v>
      </c>
      <c r="D18" s="4" t="s">
        <v>42</v>
      </c>
      <c r="E18" s="54">
        <f t="shared" si="0"/>
        <v>1247</v>
      </c>
      <c r="F18" s="55">
        <v>400</v>
      </c>
      <c r="G18" s="55">
        <v>432</v>
      </c>
      <c r="H18" s="55">
        <v>215</v>
      </c>
      <c r="I18" s="56">
        <v>200</v>
      </c>
      <c r="J18" s="17"/>
    </row>
    <row r="19" spans="1:10" ht="22.5" customHeight="1" x14ac:dyDescent="0.15">
      <c r="A19" s="43">
        <v>17</v>
      </c>
      <c r="B19" s="4" t="s">
        <v>164</v>
      </c>
      <c r="C19" s="4" t="s">
        <v>43</v>
      </c>
      <c r="D19" s="4" t="s">
        <v>162</v>
      </c>
      <c r="E19" s="54">
        <f t="shared" si="0"/>
        <v>200</v>
      </c>
      <c r="F19" s="55">
        <v>150</v>
      </c>
      <c r="G19" s="55">
        <v>0</v>
      </c>
      <c r="H19" s="55">
        <v>0</v>
      </c>
      <c r="I19" s="56">
        <v>50</v>
      </c>
      <c r="J19" s="17"/>
    </row>
    <row r="20" spans="1:10" ht="22.5" customHeight="1" x14ac:dyDescent="0.15">
      <c r="A20" s="43">
        <v>18</v>
      </c>
      <c r="B20" s="4" t="s">
        <v>44</v>
      </c>
      <c r="C20" s="4" t="s">
        <v>26</v>
      </c>
      <c r="D20" s="4" t="s">
        <v>45</v>
      </c>
      <c r="E20" s="54">
        <f t="shared" si="0"/>
        <v>470</v>
      </c>
      <c r="F20" s="55">
        <v>120</v>
      </c>
      <c r="G20" s="55">
        <v>114</v>
      </c>
      <c r="H20" s="55">
        <v>196</v>
      </c>
      <c r="I20" s="56">
        <v>40</v>
      </c>
      <c r="J20" s="17"/>
    </row>
    <row r="21" spans="1:10" ht="22.5" customHeight="1" x14ac:dyDescent="0.15">
      <c r="A21" s="43">
        <v>19</v>
      </c>
      <c r="B21" s="4" t="s">
        <v>46</v>
      </c>
      <c r="C21" s="4" t="s">
        <v>26</v>
      </c>
      <c r="D21" s="4" t="s">
        <v>28</v>
      </c>
      <c r="E21" s="54">
        <f t="shared" si="0"/>
        <v>377</v>
      </c>
      <c r="F21" s="55">
        <v>20</v>
      </c>
      <c r="G21" s="55">
        <v>155</v>
      </c>
      <c r="H21" s="55">
        <v>172</v>
      </c>
      <c r="I21" s="56">
        <v>30</v>
      </c>
      <c r="J21" s="17"/>
    </row>
    <row r="22" spans="1:10" ht="22.5" customHeight="1" x14ac:dyDescent="0.15">
      <c r="A22" s="43">
        <v>20</v>
      </c>
      <c r="B22" s="7" t="s">
        <v>47</v>
      </c>
      <c r="C22" s="7" t="s">
        <v>26</v>
      </c>
      <c r="D22" s="7" t="s">
        <v>150</v>
      </c>
      <c r="E22" s="54">
        <f t="shared" si="0"/>
        <v>161</v>
      </c>
      <c r="F22" s="55">
        <v>0</v>
      </c>
      <c r="G22" s="57">
        <v>161</v>
      </c>
      <c r="H22" s="57">
        <v>0</v>
      </c>
      <c r="I22" s="56">
        <v>0</v>
      </c>
      <c r="J22" s="17"/>
    </row>
    <row r="23" spans="1:10" ht="22.5" customHeight="1" x14ac:dyDescent="0.15">
      <c r="A23" s="43">
        <v>21</v>
      </c>
      <c r="B23" s="7" t="s">
        <v>48</v>
      </c>
      <c r="C23" s="7" t="s">
        <v>26</v>
      </c>
      <c r="D23" s="7" t="s">
        <v>49</v>
      </c>
      <c r="E23" s="54">
        <f t="shared" si="0"/>
        <v>795</v>
      </c>
      <c r="F23" s="57">
        <v>0</v>
      </c>
      <c r="G23" s="57">
        <v>326</v>
      </c>
      <c r="H23" s="57">
        <v>269</v>
      </c>
      <c r="I23" s="56">
        <v>200</v>
      </c>
      <c r="J23" s="16"/>
    </row>
    <row r="24" spans="1:10" ht="22.5" customHeight="1" x14ac:dyDescent="0.15">
      <c r="A24" s="43">
        <v>22</v>
      </c>
      <c r="B24" s="7" t="s">
        <v>50</v>
      </c>
      <c r="C24" s="7" t="s">
        <v>26</v>
      </c>
      <c r="D24" s="7" t="s">
        <v>51</v>
      </c>
      <c r="E24" s="54">
        <f t="shared" si="0"/>
        <v>1</v>
      </c>
      <c r="F24" s="57">
        <v>0</v>
      </c>
      <c r="G24" s="57">
        <v>1</v>
      </c>
      <c r="H24" s="57">
        <v>0</v>
      </c>
      <c r="I24" s="56">
        <v>0</v>
      </c>
      <c r="J24" s="16"/>
    </row>
    <row r="25" spans="1:10" ht="22.5" customHeight="1" x14ac:dyDescent="0.15">
      <c r="A25" s="43">
        <v>23</v>
      </c>
      <c r="B25" s="4" t="s">
        <v>52</v>
      </c>
      <c r="C25" s="4" t="s">
        <v>26</v>
      </c>
      <c r="D25" s="4" t="s">
        <v>53</v>
      </c>
      <c r="E25" s="54">
        <f t="shared" si="0"/>
        <v>3714</v>
      </c>
      <c r="F25" s="55">
        <v>1000</v>
      </c>
      <c r="G25" s="55">
        <v>0</v>
      </c>
      <c r="H25" s="55">
        <v>1314</v>
      </c>
      <c r="I25" s="56">
        <v>1400</v>
      </c>
      <c r="J25" s="17"/>
    </row>
    <row r="26" spans="1:10" ht="22.5" customHeight="1" x14ac:dyDescent="0.15">
      <c r="A26" s="43">
        <v>24</v>
      </c>
      <c r="B26" s="7" t="s">
        <v>91</v>
      </c>
      <c r="C26" s="7" t="s">
        <v>90</v>
      </c>
      <c r="D26" s="7" t="s">
        <v>94</v>
      </c>
      <c r="E26" s="54">
        <f t="shared" si="0"/>
        <v>2084</v>
      </c>
      <c r="F26" s="57">
        <v>0</v>
      </c>
      <c r="G26" s="57">
        <v>2084</v>
      </c>
      <c r="H26" s="57">
        <v>0</v>
      </c>
      <c r="I26" s="56">
        <v>0</v>
      </c>
      <c r="J26" s="17"/>
    </row>
    <row r="27" spans="1:10" ht="22.5" customHeight="1" x14ac:dyDescent="0.15">
      <c r="A27" s="43">
        <v>25</v>
      </c>
      <c r="B27" s="4" t="s">
        <v>54</v>
      </c>
      <c r="C27" s="4" t="s">
        <v>26</v>
      </c>
      <c r="D27" s="7" t="s">
        <v>99</v>
      </c>
      <c r="E27" s="54">
        <f t="shared" si="0"/>
        <v>5033</v>
      </c>
      <c r="F27" s="55">
        <v>1500</v>
      </c>
      <c r="G27" s="55">
        <v>1808</v>
      </c>
      <c r="H27" s="55">
        <v>1225</v>
      </c>
      <c r="I27" s="56">
        <v>500</v>
      </c>
      <c r="J27" s="17"/>
    </row>
    <row r="28" spans="1:10" ht="22.5" customHeight="1" x14ac:dyDescent="0.15">
      <c r="A28" s="43">
        <v>26</v>
      </c>
      <c r="B28" s="4" t="s">
        <v>55</v>
      </c>
      <c r="C28" s="4" t="s">
        <v>26</v>
      </c>
      <c r="D28" s="4" t="s">
        <v>56</v>
      </c>
      <c r="E28" s="54">
        <f t="shared" si="0"/>
        <v>20</v>
      </c>
      <c r="F28" s="55">
        <v>0</v>
      </c>
      <c r="G28" s="55">
        <v>0</v>
      </c>
      <c r="H28" s="55">
        <v>0</v>
      </c>
      <c r="I28" s="56">
        <v>20</v>
      </c>
      <c r="J28" s="17"/>
    </row>
    <row r="29" spans="1:10" ht="22.5" customHeight="1" x14ac:dyDescent="0.15">
      <c r="A29" s="43">
        <v>27</v>
      </c>
      <c r="B29" s="4" t="s">
        <v>57</v>
      </c>
      <c r="C29" s="4" t="s">
        <v>26</v>
      </c>
      <c r="D29" s="4" t="s">
        <v>58</v>
      </c>
      <c r="E29" s="54">
        <f t="shared" si="0"/>
        <v>50</v>
      </c>
      <c r="F29" s="55">
        <v>0</v>
      </c>
      <c r="G29" s="55">
        <v>0</v>
      </c>
      <c r="H29" s="55">
        <v>0</v>
      </c>
      <c r="I29" s="56">
        <v>50</v>
      </c>
      <c r="J29" s="17"/>
    </row>
    <row r="30" spans="1:10" ht="22.5" customHeight="1" x14ac:dyDescent="0.15">
      <c r="A30" s="43">
        <v>28</v>
      </c>
      <c r="B30" s="4" t="s">
        <v>59</v>
      </c>
      <c r="C30" s="4" t="s">
        <v>60</v>
      </c>
      <c r="D30" s="4" t="s">
        <v>118</v>
      </c>
      <c r="E30" s="54">
        <f t="shared" si="0"/>
        <v>2352</v>
      </c>
      <c r="F30" s="55">
        <v>400</v>
      </c>
      <c r="G30" s="55">
        <v>1155</v>
      </c>
      <c r="H30" s="55">
        <v>297</v>
      </c>
      <c r="I30" s="56">
        <v>500</v>
      </c>
      <c r="J30" s="17" t="s">
        <v>113</v>
      </c>
    </row>
    <row r="31" spans="1:10" ht="22.5" customHeight="1" x14ac:dyDescent="0.15">
      <c r="A31" s="43">
        <v>29</v>
      </c>
      <c r="B31" s="4" t="s">
        <v>61</v>
      </c>
      <c r="C31" s="4" t="s">
        <v>60</v>
      </c>
      <c r="D31" s="4" t="s">
        <v>117</v>
      </c>
      <c r="E31" s="54">
        <f t="shared" si="0"/>
        <v>968</v>
      </c>
      <c r="F31" s="55">
        <v>250</v>
      </c>
      <c r="G31" s="55">
        <v>0</v>
      </c>
      <c r="H31" s="55">
        <v>568</v>
      </c>
      <c r="I31" s="56">
        <v>150</v>
      </c>
      <c r="J31" s="17" t="s">
        <v>62</v>
      </c>
    </row>
    <row r="32" spans="1:10" ht="22.5" customHeight="1" x14ac:dyDescent="0.15">
      <c r="A32" s="43">
        <v>30</v>
      </c>
      <c r="B32" s="7" t="s">
        <v>63</v>
      </c>
      <c r="C32" s="7" t="s">
        <v>26</v>
      </c>
      <c r="D32" s="7" t="s">
        <v>64</v>
      </c>
      <c r="E32" s="54">
        <f t="shared" si="0"/>
        <v>2478</v>
      </c>
      <c r="F32" s="57">
        <v>1500</v>
      </c>
      <c r="G32" s="57">
        <v>0</v>
      </c>
      <c r="H32" s="57">
        <v>578</v>
      </c>
      <c r="I32" s="56">
        <v>400</v>
      </c>
      <c r="J32" s="16"/>
    </row>
    <row r="33" spans="1:10" ht="22.5" customHeight="1" x14ac:dyDescent="0.15">
      <c r="A33" s="43">
        <v>31</v>
      </c>
      <c r="B33" s="7" t="s">
        <v>185</v>
      </c>
      <c r="C33" s="4" t="s">
        <v>26</v>
      </c>
      <c r="D33" s="4" t="s">
        <v>65</v>
      </c>
      <c r="E33" s="54">
        <f t="shared" si="0"/>
        <v>234</v>
      </c>
      <c r="F33" s="55">
        <v>0</v>
      </c>
      <c r="G33" s="55">
        <v>8</v>
      </c>
      <c r="H33" s="55">
        <v>226</v>
      </c>
      <c r="I33" s="56">
        <v>0</v>
      </c>
      <c r="J33" s="17"/>
    </row>
    <row r="34" spans="1:10" ht="22.5" customHeight="1" x14ac:dyDescent="0.15">
      <c r="A34" s="43">
        <v>32</v>
      </c>
      <c r="B34" s="7" t="s">
        <v>66</v>
      </c>
      <c r="C34" s="4" t="s">
        <v>26</v>
      </c>
      <c r="D34" s="4" t="s">
        <v>67</v>
      </c>
      <c r="E34" s="54">
        <f t="shared" si="0"/>
        <v>50</v>
      </c>
      <c r="F34" s="55">
        <v>0</v>
      </c>
      <c r="G34" s="55">
        <v>0</v>
      </c>
      <c r="H34" s="55">
        <v>0</v>
      </c>
      <c r="I34" s="56">
        <v>50</v>
      </c>
      <c r="J34" s="17" t="s">
        <v>67</v>
      </c>
    </row>
    <row r="35" spans="1:10" ht="22.5" customHeight="1" x14ac:dyDescent="0.15">
      <c r="A35" s="43">
        <v>33</v>
      </c>
      <c r="B35" s="7" t="s">
        <v>68</v>
      </c>
      <c r="C35" s="4" t="s">
        <v>60</v>
      </c>
      <c r="D35" s="4" t="s">
        <v>69</v>
      </c>
      <c r="E35" s="54">
        <f t="shared" si="0"/>
        <v>3124</v>
      </c>
      <c r="F35" s="55">
        <v>0</v>
      </c>
      <c r="G35" s="55">
        <v>0</v>
      </c>
      <c r="H35" s="55">
        <v>1624</v>
      </c>
      <c r="I35" s="56">
        <v>1500</v>
      </c>
      <c r="J35" s="17"/>
    </row>
    <row r="36" spans="1:10" ht="22.5" customHeight="1" x14ac:dyDescent="0.15">
      <c r="A36" s="43">
        <v>34</v>
      </c>
      <c r="B36" s="7" t="s">
        <v>70</v>
      </c>
      <c r="C36" s="4" t="s">
        <v>71</v>
      </c>
      <c r="D36" s="4" t="s">
        <v>163</v>
      </c>
      <c r="E36" s="54">
        <f t="shared" si="0"/>
        <v>60</v>
      </c>
      <c r="F36" s="55">
        <v>60</v>
      </c>
      <c r="G36" s="55">
        <v>0</v>
      </c>
      <c r="H36" s="57">
        <v>0</v>
      </c>
      <c r="I36" s="56">
        <v>0</v>
      </c>
      <c r="J36" s="17"/>
    </row>
    <row r="37" spans="1:10" ht="22.5" customHeight="1" x14ac:dyDescent="0.15">
      <c r="A37" s="43">
        <v>35</v>
      </c>
      <c r="B37" s="7" t="s">
        <v>106</v>
      </c>
      <c r="C37" s="4" t="s">
        <v>26</v>
      </c>
      <c r="D37" s="7" t="s">
        <v>101</v>
      </c>
      <c r="E37" s="54">
        <f t="shared" si="0"/>
        <v>11393</v>
      </c>
      <c r="F37" s="55">
        <v>100</v>
      </c>
      <c r="G37" s="55">
        <v>10707</v>
      </c>
      <c r="H37" s="57">
        <v>586</v>
      </c>
      <c r="I37" s="56">
        <v>0</v>
      </c>
      <c r="J37" s="17"/>
    </row>
    <row r="38" spans="1:10" ht="22.5" customHeight="1" x14ac:dyDescent="0.15">
      <c r="A38" s="43">
        <v>36</v>
      </c>
      <c r="B38" s="7" t="s">
        <v>72</v>
      </c>
      <c r="C38" s="4" t="s">
        <v>39</v>
      </c>
      <c r="D38" s="7" t="s">
        <v>114</v>
      </c>
      <c r="E38" s="54">
        <f t="shared" si="0"/>
        <v>1146</v>
      </c>
      <c r="F38" s="55">
        <v>0</v>
      </c>
      <c r="G38" s="55">
        <v>322</v>
      </c>
      <c r="H38" s="55">
        <v>524</v>
      </c>
      <c r="I38" s="56">
        <v>300</v>
      </c>
      <c r="J38" s="17"/>
    </row>
    <row r="39" spans="1:10" ht="22.5" customHeight="1" x14ac:dyDescent="0.15">
      <c r="A39" s="43">
        <v>37</v>
      </c>
      <c r="B39" s="7" t="s">
        <v>73</v>
      </c>
      <c r="C39" s="4" t="s">
        <v>26</v>
      </c>
      <c r="D39" s="4" t="s">
        <v>74</v>
      </c>
      <c r="E39" s="54">
        <f t="shared" si="0"/>
        <v>647</v>
      </c>
      <c r="F39" s="55">
        <v>0</v>
      </c>
      <c r="G39" s="55">
        <v>547</v>
      </c>
      <c r="H39" s="55">
        <v>0</v>
      </c>
      <c r="I39" s="56">
        <v>100</v>
      </c>
      <c r="J39" s="17"/>
    </row>
    <row r="40" spans="1:10" ht="22.5" customHeight="1" x14ac:dyDescent="0.15">
      <c r="A40" s="43">
        <v>38</v>
      </c>
      <c r="B40" s="7" t="s">
        <v>75</v>
      </c>
      <c r="C40" s="11" t="s">
        <v>26</v>
      </c>
      <c r="D40" s="22" t="s">
        <v>165</v>
      </c>
      <c r="E40" s="54">
        <f t="shared" si="0"/>
        <v>682</v>
      </c>
      <c r="F40" s="55">
        <v>250</v>
      </c>
      <c r="G40" s="55">
        <v>0</v>
      </c>
      <c r="H40" s="55">
        <v>282</v>
      </c>
      <c r="I40" s="56">
        <v>150</v>
      </c>
      <c r="J40" s="17"/>
    </row>
    <row r="41" spans="1:10" ht="22.5" customHeight="1" x14ac:dyDescent="0.15">
      <c r="A41" s="43">
        <v>39</v>
      </c>
      <c r="B41" s="7" t="s">
        <v>158</v>
      </c>
      <c r="C41" s="4" t="s">
        <v>26</v>
      </c>
      <c r="D41" s="4" t="s">
        <v>159</v>
      </c>
      <c r="E41" s="54">
        <f t="shared" si="0"/>
        <v>473</v>
      </c>
      <c r="F41" s="55">
        <v>120</v>
      </c>
      <c r="G41" s="55">
        <v>270</v>
      </c>
      <c r="H41" s="55">
        <v>43</v>
      </c>
      <c r="I41" s="56">
        <v>40</v>
      </c>
      <c r="J41" s="17"/>
    </row>
    <row r="42" spans="1:10" ht="22.5" customHeight="1" x14ac:dyDescent="0.15">
      <c r="A42" s="43">
        <v>40</v>
      </c>
      <c r="B42" s="7" t="s">
        <v>76</v>
      </c>
      <c r="C42" s="4" t="s">
        <v>26</v>
      </c>
      <c r="D42" s="4" t="s">
        <v>115</v>
      </c>
      <c r="E42" s="54">
        <f t="shared" si="0"/>
        <v>540</v>
      </c>
      <c r="F42" s="55">
        <v>0</v>
      </c>
      <c r="G42" s="55">
        <v>313</v>
      </c>
      <c r="H42" s="55">
        <v>207</v>
      </c>
      <c r="I42" s="56">
        <v>20</v>
      </c>
      <c r="J42" s="17"/>
    </row>
    <row r="43" spans="1:10" ht="22.5" customHeight="1" x14ac:dyDescent="0.15">
      <c r="A43" s="43">
        <v>41</v>
      </c>
      <c r="B43" s="7" t="s">
        <v>210</v>
      </c>
      <c r="C43" s="4" t="s">
        <v>200</v>
      </c>
      <c r="D43" s="4"/>
      <c r="E43" s="54">
        <f t="shared" si="0"/>
        <v>260</v>
      </c>
      <c r="F43" s="55">
        <v>260</v>
      </c>
      <c r="G43" s="55">
        <v>0</v>
      </c>
      <c r="H43" s="55">
        <v>0</v>
      </c>
      <c r="I43" s="56">
        <v>0</v>
      </c>
      <c r="J43" s="17"/>
    </row>
    <row r="44" spans="1:10" ht="22.5" customHeight="1" x14ac:dyDescent="0.15">
      <c r="A44" s="43">
        <v>42</v>
      </c>
      <c r="B44" s="7" t="s">
        <v>77</v>
      </c>
      <c r="C44" s="4" t="s">
        <v>26</v>
      </c>
      <c r="D44" s="4" t="s">
        <v>78</v>
      </c>
      <c r="E44" s="54">
        <f t="shared" si="0"/>
        <v>1579</v>
      </c>
      <c r="F44" s="55">
        <v>60</v>
      </c>
      <c r="G44" s="55">
        <v>614</v>
      </c>
      <c r="H44" s="55">
        <v>505</v>
      </c>
      <c r="I44" s="56">
        <v>400</v>
      </c>
      <c r="J44" s="17"/>
    </row>
    <row r="45" spans="1:10" ht="22.5" customHeight="1" x14ac:dyDescent="0.15">
      <c r="A45" s="43">
        <v>43</v>
      </c>
      <c r="B45" s="7" t="s">
        <v>95</v>
      </c>
      <c r="C45" s="7" t="s">
        <v>89</v>
      </c>
      <c r="D45" s="22" t="s">
        <v>172</v>
      </c>
      <c r="E45" s="54">
        <f t="shared" si="0"/>
        <v>1355</v>
      </c>
      <c r="F45" s="57">
        <v>400</v>
      </c>
      <c r="G45" s="57">
        <v>605</v>
      </c>
      <c r="H45" s="57">
        <v>0</v>
      </c>
      <c r="I45" s="56">
        <v>350</v>
      </c>
      <c r="J45" s="17" t="s">
        <v>195</v>
      </c>
    </row>
    <row r="46" spans="1:10" s="32" customFormat="1" ht="22.5" customHeight="1" x14ac:dyDescent="0.15">
      <c r="A46" s="43">
        <v>44</v>
      </c>
      <c r="B46" s="7" t="s">
        <v>79</v>
      </c>
      <c r="C46" s="22" t="s">
        <v>26</v>
      </c>
      <c r="D46" s="22" t="s">
        <v>173</v>
      </c>
      <c r="E46" s="54">
        <f t="shared" si="0"/>
        <v>5</v>
      </c>
      <c r="F46" s="58">
        <v>5</v>
      </c>
      <c r="G46" s="58">
        <v>0</v>
      </c>
      <c r="H46" s="58">
        <v>0</v>
      </c>
      <c r="I46" s="56">
        <v>0</v>
      </c>
      <c r="J46" s="49"/>
    </row>
    <row r="47" spans="1:10" ht="22.5" customHeight="1" x14ac:dyDescent="0.15">
      <c r="A47" s="43">
        <v>45</v>
      </c>
      <c r="B47" s="7" t="s">
        <v>80</v>
      </c>
      <c r="C47" s="7" t="s">
        <v>26</v>
      </c>
      <c r="D47" s="7" t="s">
        <v>67</v>
      </c>
      <c r="E47" s="54">
        <f t="shared" si="0"/>
        <v>464</v>
      </c>
      <c r="F47" s="57">
        <v>0</v>
      </c>
      <c r="G47" s="57">
        <v>314</v>
      </c>
      <c r="H47" s="57">
        <v>0</v>
      </c>
      <c r="I47" s="56">
        <v>150</v>
      </c>
      <c r="J47" s="16" t="s">
        <v>196</v>
      </c>
    </row>
    <row r="48" spans="1:10" ht="22.5" customHeight="1" x14ac:dyDescent="0.15">
      <c r="A48" s="43">
        <v>46</v>
      </c>
      <c r="B48" s="7" t="s">
        <v>151</v>
      </c>
      <c r="C48" s="7" t="s">
        <v>89</v>
      </c>
      <c r="D48" s="7" t="s">
        <v>96</v>
      </c>
      <c r="E48" s="54">
        <f t="shared" si="0"/>
        <v>1369</v>
      </c>
      <c r="F48" s="57">
        <v>0</v>
      </c>
      <c r="G48" s="57">
        <v>0</v>
      </c>
      <c r="H48" s="57">
        <v>1069</v>
      </c>
      <c r="I48" s="56">
        <v>300</v>
      </c>
      <c r="J48" s="17"/>
    </row>
    <row r="49" spans="1:10" ht="22.5" customHeight="1" x14ac:dyDescent="0.15">
      <c r="A49" s="43">
        <v>47</v>
      </c>
      <c r="B49" s="7" t="s">
        <v>92</v>
      </c>
      <c r="C49" s="7" t="s">
        <v>93</v>
      </c>
      <c r="D49" s="7" t="s">
        <v>161</v>
      </c>
      <c r="E49" s="54">
        <f t="shared" si="0"/>
        <v>675</v>
      </c>
      <c r="F49" s="57">
        <v>0</v>
      </c>
      <c r="G49" s="57">
        <v>310</v>
      </c>
      <c r="H49" s="57">
        <v>275</v>
      </c>
      <c r="I49" s="56">
        <v>90</v>
      </c>
      <c r="J49" s="17"/>
    </row>
    <row r="50" spans="1:10" ht="22.5" customHeight="1" x14ac:dyDescent="0.15">
      <c r="A50" s="43">
        <v>48</v>
      </c>
      <c r="B50" s="7" t="s">
        <v>107</v>
      </c>
      <c r="C50" s="7" t="s">
        <v>108</v>
      </c>
      <c r="D50" s="7" t="s">
        <v>109</v>
      </c>
      <c r="E50" s="54">
        <f t="shared" si="0"/>
        <v>913</v>
      </c>
      <c r="F50" s="57">
        <v>350</v>
      </c>
      <c r="G50" s="57">
        <v>413</v>
      </c>
      <c r="H50" s="57">
        <v>0</v>
      </c>
      <c r="I50" s="56">
        <v>150</v>
      </c>
      <c r="J50" s="17"/>
    </row>
    <row r="51" spans="1:10" ht="22.5" customHeight="1" x14ac:dyDescent="0.15">
      <c r="A51" s="43">
        <v>49</v>
      </c>
      <c r="B51" s="7" t="s">
        <v>212</v>
      </c>
      <c r="C51" s="7" t="s">
        <v>108</v>
      </c>
      <c r="D51" s="7" t="s">
        <v>110</v>
      </c>
      <c r="E51" s="54">
        <f t="shared" si="0"/>
        <v>1652</v>
      </c>
      <c r="F51" s="57">
        <v>450</v>
      </c>
      <c r="G51" s="57">
        <v>547</v>
      </c>
      <c r="H51" s="57">
        <v>255</v>
      </c>
      <c r="I51" s="56">
        <v>400</v>
      </c>
      <c r="J51" s="17" t="s">
        <v>211</v>
      </c>
    </row>
    <row r="52" spans="1:10" ht="22.5" customHeight="1" x14ac:dyDescent="0.15">
      <c r="A52" s="43">
        <v>50</v>
      </c>
      <c r="B52" s="7" t="s">
        <v>111</v>
      </c>
      <c r="C52" s="7" t="s">
        <v>108</v>
      </c>
      <c r="D52" s="7" t="s">
        <v>112</v>
      </c>
      <c r="E52" s="54">
        <f t="shared" si="0"/>
        <v>2519</v>
      </c>
      <c r="F52" s="57">
        <v>500</v>
      </c>
      <c r="G52" s="57">
        <v>1476</v>
      </c>
      <c r="H52" s="57">
        <v>543</v>
      </c>
      <c r="I52" s="56">
        <v>0</v>
      </c>
      <c r="J52" s="17" t="s">
        <v>197</v>
      </c>
    </row>
    <row r="53" spans="1:10" ht="22.5" customHeight="1" x14ac:dyDescent="0.15">
      <c r="A53" s="43">
        <v>51</v>
      </c>
      <c r="B53" s="7" t="s">
        <v>216</v>
      </c>
      <c r="C53" s="7" t="s">
        <v>89</v>
      </c>
      <c r="D53" s="7" t="s">
        <v>171</v>
      </c>
      <c r="E53" s="54">
        <f t="shared" si="0"/>
        <v>7510</v>
      </c>
      <c r="F53" s="57">
        <v>0</v>
      </c>
      <c r="G53" s="57">
        <v>5510</v>
      </c>
      <c r="H53" s="57">
        <v>0</v>
      </c>
      <c r="I53" s="56">
        <v>2000</v>
      </c>
      <c r="J53" s="17" t="s">
        <v>198</v>
      </c>
    </row>
    <row r="54" spans="1:10" ht="22.5" customHeight="1" x14ac:dyDescent="0.15">
      <c r="A54" s="43">
        <v>52</v>
      </c>
      <c r="B54" s="44" t="s">
        <v>177</v>
      </c>
      <c r="C54" s="7" t="s">
        <v>89</v>
      </c>
      <c r="D54" s="33" t="s">
        <v>178</v>
      </c>
      <c r="E54" s="54">
        <f t="shared" si="0"/>
        <v>250</v>
      </c>
      <c r="F54" s="59">
        <v>250</v>
      </c>
      <c r="G54" s="59">
        <v>0</v>
      </c>
      <c r="H54" s="59">
        <v>0</v>
      </c>
      <c r="I54" s="56">
        <v>0</v>
      </c>
      <c r="J54" s="50"/>
    </row>
    <row r="55" spans="1:10" ht="22.5" customHeight="1" x14ac:dyDescent="0.15">
      <c r="A55" s="43">
        <v>53</v>
      </c>
      <c r="B55" s="44" t="s">
        <v>179</v>
      </c>
      <c r="C55" s="7" t="s">
        <v>89</v>
      </c>
      <c r="D55" s="33" t="s">
        <v>178</v>
      </c>
      <c r="E55" s="54">
        <f t="shared" si="0"/>
        <v>250</v>
      </c>
      <c r="F55" s="59">
        <v>250</v>
      </c>
      <c r="G55" s="59">
        <v>0</v>
      </c>
      <c r="H55" s="59">
        <v>0</v>
      </c>
      <c r="I55" s="56">
        <v>0</v>
      </c>
      <c r="J55" s="51"/>
    </row>
    <row r="56" spans="1:10" ht="22.5" customHeight="1" x14ac:dyDescent="0.15">
      <c r="A56" s="43">
        <v>54</v>
      </c>
      <c r="B56" s="36" t="s">
        <v>186</v>
      </c>
      <c r="C56" s="7" t="s">
        <v>89</v>
      </c>
      <c r="D56" s="38" t="s">
        <v>190</v>
      </c>
      <c r="E56" s="54">
        <f t="shared" si="0"/>
        <v>592</v>
      </c>
      <c r="F56" s="56">
        <v>0</v>
      </c>
      <c r="G56" s="56">
        <v>10</v>
      </c>
      <c r="H56" s="60">
        <v>502</v>
      </c>
      <c r="I56" s="56">
        <v>80</v>
      </c>
      <c r="J56" s="51"/>
    </row>
    <row r="57" spans="1:10" ht="22.5" customHeight="1" x14ac:dyDescent="0.15">
      <c r="A57" s="43">
        <v>55</v>
      </c>
      <c r="B57" s="36" t="s">
        <v>187</v>
      </c>
      <c r="C57" s="7" t="s">
        <v>89</v>
      </c>
      <c r="D57" s="38" t="s">
        <v>191</v>
      </c>
      <c r="E57" s="54">
        <f t="shared" si="0"/>
        <v>604</v>
      </c>
      <c r="F57" s="56">
        <v>0</v>
      </c>
      <c r="G57" s="56">
        <v>0</v>
      </c>
      <c r="H57" s="60">
        <v>504</v>
      </c>
      <c r="I57" s="56">
        <v>100</v>
      </c>
      <c r="J57" s="51"/>
    </row>
    <row r="58" spans="1:10" ht="22.5" customHeight="1" x14ac:dyDescent="0.15">
      <c r="A58" s="43">
        <v>56</v>
      </c>
      <c r="B58" s="36" t="s">
        <v>188</v>
      </c>
      <c r="C58" s="7" t="s">
        <v>89</v>
      </c>
      <c r="D58" s="36" t="s">
        <v>192</v>
      </c>
      <c r="E58" s="54">
        <f t="shared" si="0"/>
        <v>130</v>
      </c>
      <c r="F58" s="56">
        <v>0</v>
      </c>
      <c r="G58" s="56">
        <v>0</v>
      </c>
      <c r="H58" s="60">
        <v>30</v>
      </c>
      <c r="I58" s="56">
        <v>100</v>
      </c>
      <c r="J58" s="51"/>
    </row>
    <row r="59" spans="1:10" ht="22.5" customHeight="1" x14ac:dyDescent="0.15">
      <c r="A59" s="43">
        <v>57</v>
      </c>
      <c r="B59" s="36" t="s">
        <v>189</v>
      </c>
      <c r="C59" s="7" t="s">
        <v>193</v>
      </c>
      <c r="D59" s="36" t="s">
        <v>194</v>
      </c>
      <c r="E59" s="54">
        <f t="shared" si="0"/>
        <v>90</v>
      </c>
      <c r="F59" s="56">
        <v>50</v>
      </c>
      <c r="G59" s="56">
        <v>0</v>
      </c>
      <c r="H59" s="60">
        <v>0</v>
      </c>
      <c r="I59" s="56">
        <v>40</v>
      </c>
      <c r="J59" s="51"/>
    </row>
    <row r="60" spans="1:10" ht="22.5" customHeight="1" x14ac:dyDescent="0.15">
      <c r="A60" s="43">
        <v>58</v>
      </c>
      <c r="B60" s="45" t="s">
        <v>199</v>
      </c>
      <c r="C60" s="46" t="s">
        <v>200</v>
      </c>
      <c r="D60" s="45" t="s">
        <v>201</v>
      </c>
      <c r="E60" s="54">
        <f t="shared" si="0"/>
        <v>154</v>
      </c>
      <c r="F60" s="61">
        <v>0</v>
      </c>
      <c r="G60" s="61">
        <v>0</v>
      </c>
      <c r="H60" s="62">
        <v>154</v>
      </c>
      <c r="I60" s="61">
        <v>0</v>
      </c>
      <c r="J60" s="52"/>
    </row>
    <row r="61" spans="1:10" ht="22.5" customHeight="1" x14ac:dyDescent="0.15">
      <c r="A61" s="43">
        <v>59</v>
      </c>
      <c r="B61" s="45" t="s">
        <v>202</v>
      </c>
      <c r="C61" s="46" t="s">
        <v>200</v>
      </c>
      <c r="D61" s="45" t="s">
        <v>203</v>
      </c>
      <c r="E61" s="54">
        <f t="shared" si="0"/>
        <v>2749</v>
      </c>
      <c r="F61" s="61">
        <v>0</v>
      </c>
      <c r="G61" s="61">
        <v>0</v>
      </c>
      <c r="H61" s="62">
        <v>2749</v>
      </c>
      <c r="I61" s="61">
        <v>0</v>
      </c>
      <c r="J61" s="52"/>
    </row>
    <row r="62" spans="1:10" ht="22.5" customHeight="1" thickBot="1" x14ac:dyDescent="0.2">
      <c r="A62" s="43">
        <v>60</v>
      </c>
      <c r="B62" s="37" t="s">
        <v>204</v>
      </c>
      <c r="C62" s="12" t="s">
        <v>193</v>
      </c>
      <c r="D62" s="37" t="s">
        <v>205</v>
      </c>
      <c r="E62" s="63">
        <f t="shared" si="0"/>
        <v>1098</v>
      </c>
      <c r="F62" s="64">
        <v>0</v>
      </c>
      <c r="G62" s="64">
        <v>0</v>
      </c>
      <c r="H62" s="65">
        <v>1098</v>
      </c>
      <c r="I62" s="64">
        <v>0</v>
      </c>
      <c r="J62" s="53"/>
    </row>
  </sheetData>
  <mergeCells count="1">
    <mergeCell ref="A1:J1"/>
  </mergeCells>
  <phoneticPr fontId="19" type="noConversion"/>
  <pageMargins left="1.1811023622047245" right="0.39370078740157483" top="0.78740157480314965" bottom="0.78740157480314965" header="0" footer="0"/>
  <pageSetup paperSize="9" scale="9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장의용품1그룹(수의)</vt:lpstr>
      <vt:lpstr>장의용품2그룹(관,횡대)</vt:lpstr>
      <vt:lpstr>장의용품3그룹(기타용품)</vt:lpstr>
      <vt:lpstr>'장의용품3그룹(기타용품)'!Print_Area</vt:lpstr>
      <vt:lpstr>'장의용품3그룹(기타용품)'!Print_Titles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2019-11-21T07:44:19Z</cp:lastPrinted>
  <dcterms:created xsi:type="dcterms:W3CDTF">2012-03-06T11:54:37Z</dcterms:created>
  <dcterms:modified xsi:type="dcterms:W3CDTF">2019-11-22T02:17:18Z</dcterms:modified>
</cp:coreProperties>
</file>