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170" yWindow="120" windowWidth="19320" windowHeight="123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Sheet1!$A$3:$I$3</definedName>
  </definedNames>
  <calcPr calcId="145621"/>
</workbook>
</file>

<file path=xl/calcChain.xml><?xml version="1.0" encoding="utf-8"?>
<calcChain xmlns="http://schemas.openxmlformats.org/spreadsheetml/2006/main">
  <c r="G20" i="1" l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21" i="1" l="1"/>
  <c r="E21" i="1" l="1"/>
</calcChain>
</file>

<file path=xl/sharedStrings.xml><?xml version="1.0" encoding="utf-8"?>
<sst xmlns="http://schemas.openxmlformats.org/spreadsheetml/2006/main" count="104" uniqueCount="62">
  <si>
    <t>품  명</t>
    <phoneticPr fontId="2" type="noConversion"/>
  </si>
  <si>
    <t>규격</t>
    <phoneticPr fontId="2" type="noConversion"/>
  </si>
  <si>
    <t>코드명</t>
    <phoneticPr fontId="2" type="noConversion"/>
  </si>
  <si>
    <t>예정수량</t>
    <phoneticPr fontId="2" type="noConversion"/>
  </si>
  <si>
    <t>연번</t>
    <phoneticPr fontId="2" type="noConversion"/>
  </si>
  <si>
    <t>국내산</t>
  </si>
  <si>
    <t>원산지</t>
    <phoneticPr fontId="2" type="noConversion"/>
  </si>
  <si>
    <t>비고</t>
    <phoneticPr fontId="2" type="noConversion"/>
  </si>
  <si>
    <t>떡 입찰 규격서</t>
    <phoneticPr fontId="2" type="noConversion"/>
  </si>
  <si>
    <t>인절미</t>
  </si>
  <si>
    <t>12kg/박스</t>
  </si>
  <si>
    <t>찹쌀 100%</t>
  </si>
  <si>
    <t>인절미0.5</t>
  </si>
  <si>
    <t>6kg/박스</t>
  </si>
  <si>
    <t>계피 인절미</t>
  </si>
  <si>
    <t>계피 인절미0.5</t>
  </si>
  <si>
    <t>감자떡</t>
  </si>
  <si>
    <t>멥쌀 50% + 감자전분50%</t>
  </si>
  <si>
    <t>감자떡0.5</t>
  </si>
  <si>
    <t>바람떡</t>
  </si>
  <si>
    <t>멥쌀 100%</t>
  </si>
  <si>
    <t>바람떡0.5</t>
  </si>
  <si>
    <t>절편</t>
  </si>
  <si>
    <t>절편0.5</t>
  </si>
  <si>
    <t>찰무리떡</t>
  </si>
  <si>
    <t>찰무리떡0.5</t>
  </si>
  <si>
    <t>기주떡</t>
  </si>
  <si>
    <t>10kg/박스</t>
  </si>
  <si>
    <t>기주떡0.5</t>
  </si>
  <si>
    <t>5kg/박스</t>
  </si>
  <si>
    <t>송편</t>
  </si>
  <si>
    <t>송편 0.5</t>
  </si>
  <si>
    <t>제사떡</t>
  </si>
  <si>
    <t>600g</t>
  </si>
  <si>
    <t>찹쌀 50% + 멥쌀 50%</t>
  </si>
  <si>
    <t>※ 납품하는 물품은 양질의 물품으로 설익거나 변질되지 않고 먹기에 적합한 상태이어야 함</t>
    <phoneticPr fontId="10" type="noConversion"/>
  </si>
  <si>
    <t>※ 떡에 들어가는 고물은 모두 국내산이여야 함</t>
    <phoneticPr fontId="10" type="noConversion"/>
  </si>
  <si>
    <t>※ 제사떡은 해당일 제사음식 납품 현황에 맞춰 이른아침에 납품하여야 함</t>
    <phoneticPr fontId="10" type="noConversion"/>
  </si>
  <si>
    <t>※ 주문시간은 20시 마감으로 한다.</t>
    <phoneticPr fontId="10" type="noConversion"/>
  </si>
  <si>
    <t>fc41</t>
    <phoneticPr fontId="2" type="noConversion"/>
  </si>
  <si>
    <t>fc42</t>
  </si>
  <si>
    <t>fc43</t>
  </si>
  <si>
    <t>fc44</t>
  </si>
  <si>
    <t>fc45</t>
  </si>
  <si>
    <t>fc46</t>
  </si>
  <si>
    <t>fc47</t>
  </si>
  <si>
    <t>fc48</t>
  </si>
  <si>
    <t>fc49</t>
  </si>
  <si>
    <t>fc50</t>
  </si>
  <si>
    <t>fc51</t>
  </si>
  <si>
    <t>fc52</t>
  </si>
  <si>
    <t>fc53</t>
  </si>
  <si>
    <t>fc54</t>
  </si>
  <si>
    <t>fc57</t>
    <phoneticPr fontId="2" type="noConversion"/>
  </si>
  <si>
    <t>fc58</t>
    <phoneticPr fontId="2" type="noConversion"/>
  </si>
  <si>
    <t>fc82</t>
    <phoneticPr fontId="2" type="noConversion"/>
  </si>
  <si>
    <t>합계</t>
    <phoneticPr fontId="2" type="noConversion"/>
  </si>
  <si>
    <t>※ 낱개 기계 포장 가능한 업소</t>
    <phoneticPr fontId="10" type="noConversion"/>
  </si>
  <si>
    <t>■ 2023.04.01 ~ 2024.03.31</t>
    <phoneticPr fontId="2" type="noConversion"/>
  </si>
  <si>
    <t>※ 납품 발주 후 2시간 이내에 지정한 장소로 납품하여야 함</t>
    <phoneticPr fontId="10" type="noConversion"/>
  </si>
  <si>
    <t>기초단가</t>
    <phoneticPr fontId="2" type="noConversion"/>
  </si>
  <si>
    <t>기초금액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</si>
</sst>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sz val="8"/>
      <name val="돋움"/>
      <family val="3"/>
      <charset val="129"/>
    </font>
    <font>
      <sz val="12"/>
      <name val="맑은 고딕"/>
      <family val="3"/>
      <charset val="129"/>
      <scheme val="major"/>
    </font>
    <font>
      <sz val="12"/>
      <color rgb="FFFF0000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41" fontId="8" fillId="3" borderId="1" xfId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 wrapText="1" shrinkToFi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/>
    </xf>
    <xf numFmtId="41" fontId="6" fillId="2" borderId="1" xfId="1" applyFont="1" applyFill="1" applyBorder="1" applyAlignment="1">
      <alignment horizontal="center" vertical="center" wrapText="1"/>
    </xf>
    <xf numFmtId="41" fontId="7" fillId="3" borderId="1" xfId="1" applyFont="1" applyFill="1" applyBorder="1" applyAlignment="1">
      <alignment horizontal="center" vertical="center"/>
    </xf>
    <xf numFmtId="41" fontId="8" fillId="3" borderId="1" xfId="1" applyFont="1" applyFill="1" applyBorder="1" applyAlignment="1">
      <alignment horizontal="center" vertical="center" wrapText="1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1" fontId="7" fillId="0" borderId="1" xfId="1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/>
    </xf>
    <xf numFmtId="0" fontId="3" fillId="0" borderId="0" xfId="0" applyFont="1" applyAlignment="1">
      <alignment horizontal="center" vertical="center"/>
    </xf>
    <xf numFmtId="0" fontId="11" fillId="0" borderId="0" xfId="1" applyNumberFormat="1" applyFont="1" applyFill="1" applyBorder="1" applyAlignment="1">
      <alignment horizontal="left" vertical="center" shrinkToFit="1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zoomScaleNormal="100" workbookViewId="0">
      <selection activeCell="H16" sqref="H16"/>
    </sheetView>
  </sheetViews>
  <sheetFormatPr defaultRowHeight="16.5" x14ac:dyDescent="0.3"/>
  <cols>
    <col min="1" max="1" width="4" customWidth="1"/>
    <col min="2" max="2" width="6.25" customWidth="1"/>
    <col min="3" max="3" width="15.5" customWidth="1"/>
    <col min="4" max="4" width="10.125" style="14" customWidth="1"/>
    <col min="5" max="6" width="8.25" style="13" customWidth="1"/>
    <col min="7" max="7" width="11.5" style="13" bestFit="1" customWidth="1"/>
    <col min="8" max="8" width="7.75" customWidth="1"/>
    <col min="9" max="9" width="20.625" customWidth="1"/>
  </cols>
  <sheetData>
    <row r="1" spans="1:9" ht="63.75" customHeight="1" x14ac:dyDescent="0.3">
      <c r="A1" s="21" t="s">
        <v>8</v>
      </c>
      <c r="B1" s="21"/>
      <c r="C1" s="21"/>
      <c r="D1" s="21"/>
      <c r="E1" s="21"/>
      <c r="F1" s="21"/>
      <c r="G1" s="21"/>
      <c r="H1" s="21"/>
      <c r="I1" s="21"/>
    </row>
    <row r="2" spans="1:9" ht="24.75" customHeight="1" x14ac:dyDescent="0.35">
      <c r="A2" s="20" t="s">
        <v>58</v>
      </c>
      <c r="B2" s="20"/>
      <c r="C2" s="20"/>
      <c r="D2" s="20"/>
      <c r="E2" s="20"/>
      <c r="F2" s="20"/>
      <c r="G2" s="20"/>
      <c r="H2" s="20"/>
    </row>
    <row r="3" spans="1:9" ht="30" customHeight="1" x14ac:dyDescent="0.3">
      <c r="A3" s="1" t="s">
        <v>4</v>
      </c>
      <c r="B3" s="2" t="s">
        <v>2</v>
      </c>
      <c r="C3" s="2" t="s">
        <v>0</v>
      </c>
      <c r="D3" s="2" t="s">
        <v>1</v>
      </c>
      <c r="E3" s="10" t="s">
        <v>3</v>
      </c>
      <c r="F3" s="10" t="s">
        <v>60</v>
      </c>
      <c r="G3" s="10" t="s">
        <v>61</v>
      </c>
      <c r="H3" s="2" t="s">
        <v>6</v>
      </c>
      <c r="I3" s="2" t="s">
        <v>7</v>
      </c>
    </row>
    <row r="4" spans="1:9" x14ac:dyDescent="0.3">
      <c r="A4" s="3">
        <v>1</v>
      </c>
      <c r="B4" s="4" t="s">
        <v>39</v>
      </c>
      <c r="C4" s="3" t="s">
        <v>9</v>
      </c>
      <c r="D4" s="3" t="s">
        <v>10</v>
      </c>
      <c r="E4" s="11">
        <v>10</v>
      </c>
      <c r="F4" s="11">
        <v>110000</v>
      </c>
      <c r="G4" s="11">
        <f>E4*F4</f>
        <v>1100000</v>
      </c>
      <c r="H4" s="3" t="s">
        <v>5</v>
      </c>
      <c r="I4" s="8" t="s">
        <v>11</v>
      </c>
    </row>
    <row r="5" spans="1:9" x14ac:dyDescent="0.3">
      <c r="A5" s="3">
        <v>2</v>
      </c>
      <c r="B5" s="4" t="s">
        <v>40</v>
      </c>
      <c r="C5" s="3" t="s">
        <v>12</v>
      </c>
      <c r="D5" s="3" t="s">
        <v>13</v>
      </c>
      <c r="E5" s="11">
        <v>10</v>
      </c>
      <c r="F5" s="11">
        <v>66000</v>
      </c>
      <c r="G5" s="11">
        <f t="shared" ref="G5:G20" si="0">E5*F5</f>
        <v>660000</v>
      </c>
      <c r="H5" s="3" t="s">
        <v>5</v>
      </c>
      <c r="I5" s="8" t="s">
        <v>11</v>
      </c>
    </row>
    <row r="6" spans="1:9" x14ac:dyDescent="0.3">
      <c r="A6" s="3">
        <v>3</v>
      </c>
      <c r="B6" s="4" t="s">
        <v>41</v>
      </c>
      <c r="C6" s="3" t="s">
        <v>14</v>
      </c>
      <c r="D6" s="3" t="s">
        <v>10</v>
      </c>
      <c r="E6" s="11">
        <v>5</v>
      </c>
      <c r="F6" s="11">
        <v>132000</v>
      </c>
      <c r="G6" s="11">
        <f t="shared" si="0"/>
        <v>660000</v>
      </c>
      <c r="H6" s="3" t="s">
        <v>5</v>
      </c>
      <c r="I6" s="8" t="s">
        <v>11</v>
      </c>
    </row>
    <row r="7" spans="1:9" x14ac:dyDescent="0.3">
      <c r="A7" s="3">
        <v>4</v>
      </c>
      <c r="B7" s="4" t="s">
        <v>42</v>
      </c>
      <c r="C7" s="3" t="s">
        <v>15</v>
      </c>
      <c r="D7" s="5" t="s">
        <v>13</v>
      </c>
      <c r="E7" s="12">
        <v>5</v>
      </c>
      <c r="F7" s="12">
        <v>77000</v>
      </c>
      <c r="G7" s="11">
        <f t="shared" si="0"/>
        <v>385000</v>
      </c>
      <c r="H7" s="6" t="s">
        <v>5</v>
      </c>
      <c r="I7" s="7" t="s">
        <v>11</v>
      </c>
    </row>
    <row r="8" spans="1:9" x14ac:dyDescent="0.3">
      <c r="A8" s="3">
        <v>5</v>
      </c>
      <c r="B8" s="4" t="s">
        <v>43</v>
      </c>
      <c r="C8" s="3" t="s">
        <v>19</v>
      </c>
      <c r="D8" s="3" t="s">
        <v>10</v>
      </c>
      <c r="E8" s="11">
        <v>5</v>
      </c>
      <c r="F8" s="11">
        <v>132000</v>
      </c>
      <c r="G8" s="11">
        <f t="shared" si="0"/>
        <v>660000</v>
      </c>
      <c r="H8" s="3" t="s">
        <v>5</v>
      </c>
      <c r="I8" s="9" t="s">
        <v>20</v>
      </c>
    </row>
    <row r="9" spans="1:9" x14ac:dyDescent="0.3">
      <c r="A9" s="3">
        <v>6</v>
      </c>
      <c r="B9" s="4" t="s">
        <v>44</v>
      </c>
      <c r="C9" s="3" t="s">
        <v>21</v>
      </c>
      <c r="D9" s="3" t="s">
        <v>13</v>
      </c>
      <c r="E9" s="11">
        <v>5</v>
      </c>
      <c r="F9" s="11">
        <v>66000</v>
      </c>
      <c r="G9" s="11">
        <f t="shared" si="0"/>
        <v>330000</v>
      </c>
      <c r="H9" s="3" t="s">
        <v>5</v>
      </c>
      <c r="I9" s="9" t="s">
        <v>20</v>
      </c>
    </row>
    <row r="10" spans="1:9" x14ac:dyDescent="0.3">
      <c r="A10" s="3">
        <v>7</v>
      </c>
      <c r="B10" s="4" t="s">
        <v>45</v>
      </c>
      <c r="C10" s="3" t="s">
        <v>22</v>
      </c>
      <c r="D10" s="3" t="s">
        <v>10</v>
      </c>
      <c r="E10" s="11">
        <v>10</v>
      </c>
      <c r="F10" s="11">
        <v>88000</v>
      </c>
      <c r="G10" s="11">
        <f t="shared" si="0"/>
        <v>880000</v>
      </c>
      <c r="H10" s="3" t="s">
        <v>5</v>
      </c>
      <c r="I10" s="9" t="s">
        <v>20</v>
      </c>
    </row>
    <row r="11" spans="1:9" x14ac:dyDescent="0.3">
      <c r="A11" s="3">
        <v>8</v>
      </c>
      <c r="B11" s="4" t="s">
        <v>46</v>
      </c>
      <c r="C11" s="3" t="s">
        <v>23</v>
      </c>
      <c r="D11" s="3" t="s">
        <v>13</v>
      </c>
      <c r="E11" s="11">
        <v>20</v>
      </c>
      <c r="F11" s="11">
        <v>44000</v>
      </c>
      <c r="G11" s="11">
        <f t="shared" si="0"/>
        <v>880000</v>
      </c>
      <c r="H11" s="3" t="s">
        <v>5</v>
      </c>
      <c r="I11" s="9" t="s">
        <v>20</v>
      </c>
    </row>
    <row r="12" spans="1:9" x14ac:dyDescent="0.3">
      <c r="A12" s="3">
        <v>9</v>
      </c>
      <c r="B12" s="4" t="s">
        <v>47</v>
      </c>
      <c r="C12" s="3" t="s">
        <v>24</v>
      </c>
      <c r="D12" s="3" t="s">
        <v>10</v>
      </c>
      <c r="E12" s="11">
        <v>500</v>
      </c>
      <c r="F12" s="11">
        <v>154000</v>
      </c>
      <c r="G12" s="11">
        <f t="shared" si="0"/>
        <v>77000000</v>
      </c>
      <c r="H12" s="3" t="s">
        <v>5</v>
      </c>
      <c r="I12" s="9" t="s">
        <v>11</v>
      </c>
    </row>
    <row r="13" spans="1:9" x14ac:dyDescent="0.3">
      <c r="A13" s="3">
        <v>10</v>
      </c>
      <c r="B13" s="4" t="s">
        <v>48</v>
      </c>
      <c r="C13" s="3" t="s">
        <v>25</v>
      </c>
      <c r="D13" s="3" t="s">
        <v>13</v>
      </c>
      <c r="E13" s="11">
        <v>350</v>
      </c>
      <c r="F13" s="11">
        <v>77000</v>
      </c>
      <c r="G13" s="11">
        <f t="shared" si="0"/>
        <v>26950000</v>
      </c>
      <c r="H13" s="3" t="s">
        <v>5</v>
      </c>
      <c r="I13" s="8" t="s">
        <v>11</v>
      </c>
    </row>
    <row r="14" spans="1:9" x14ac:dyDescent="0.3">
      <c r="A14" s="3">
        <v>11</v>
      </c>
      <c r="B14" s="4" t="s">
        <v>49</v>
      </c>
      <c r="C14" s="15" t="s">
        <v>26</v>
      </c>
      <c r="D14" s="15" t="s">
        <v>27</v>
      </c>
      <c r="E14" s="16">
        <v>50</v>
      </c>
      <c r="F14" s="16">
        <v>132000</v>
      </c>
      <c r="G14" s="11">
        <f t="shared" si="0"/>
        <v>6600000</v>
      </c>
      <c r="H14" s="15" t="s">
        <v>5</v>
      </c>
      <c r="I14" s="17" t="s">
        <v>20</v>
      </c>
    </row>
    <row r="15" spans="1:9" x14ac:dyDescent="0.3">
      <c r="A15" s="3">
        <v>12</v>
      </c>
      <c r="B15" s="4" t="s">
        <v>50</v>
      </c>
      <c r="C15" s="15" t="s">
        <v>28</v>
      </c>
      <c r="D15" s="15" t="s">
        <v>29</v>
      </c>
      <c r="E15" s="16">
        <v>500</v>
      </c>
      <c r="F15" s="16">
        <v>66000</v>
      </c>
      <c r="G15" s="11">
        <f t="shared" si="0"/>
        <v>33000000</v>
      </c>
      <c r="H15" s="15" t="s">
        <v>5</v>
      </c>
      <c r="I15" s="17" t="s">
        <v>20</v>
      </c>
    </row>
    <row r="16" spans="1:9" x14ac:dyDescent="0.3">
      <c r="A16" s="3">
        <v>13</v>
      </c>
      <c r="B16" s="4" t="s">
        <v>51</v>
      </c>
      <c r="C16" s="3" t="s">
        <v>16</v>
      </c>
      <c r="D16" s="3" t="s">
        <v>10</v>
      </c>
      <c r="E16" s="11">
        <v>5</v>
      </c>
      <c r="F16" s="11">
        <v>132000</v>
      </c>
      <c r="G16" s="11">
        <f t="shared" si="0"/>
        <v>660000</v>
      </c>
      <c r="H16" s="3" t="s">
        <v>5</v>
      </c>
      <c r="I16" s="8" t="s">
        <v>17</v>
      </c>
    </row>
    <row r="17" spans="1:9" x14ac:dyDescent="0.3">
      <c r="A17" s="3">
        <v>14</v>
      </c>
      <c r="B17" s="4" t="s">
        <v>52</v>
      </c>
      <c r="C17" s="3" t="s">
        <v>18</v>
      </c>
      <c r="D17" s="3" t="s">
        <v>13</v>
      </c>
      <c r="E17" s="11">
        <v>5</v>
      </c>
      <c r="F17" s="11">
        <v>66000</v>
      </c>
      <c r="G17" s="11">
        <f t="shared" si="0"/>
        <v>330000</v>
      </c>
      <c r="H17" s="3" t="s">
        <v>5</v>
      </c>
      <c r="I17" s="8" t="s">
        <v>17</v>
      </c>
    </row>
    <row r="18" spans="1:9" x14ac:dyDescent="0.3">
      <c r="A18" s="3">
        <v>15</v>
      </c>
      <c r="B18" s="4" t="s">
        <v>53</v>
      </c>
      <c r="C18" s="15" t="s">
        <v>30</v>
      </c>
      <c r="D18" s="15" t="s">
        <v>10</v>
      </c>
      <c r="E18" s="16">
        <v>10</v>
      </c>
      <c r="F18" s="16">
        <v>143000</v>
      </c>
      <c r="G18" s="11">
        <f t="shared" si="0"/>
        <v>1430000</v>
      </c>
      <c r="H18" s="15" t="s">
        <v>5</v>
      </c>
      <c r="I18" s="17" t="s">
        <v>20</v>
      </c>
    </row>
    <row r="19" spans="1:9" x14ac:dyDescent="0.3">
      <c r="A19" s="3">
        <v>16</v>
      </c>
      <c r="B19" s="4" t="s">
        <v>54</v>
      </c>
      <c r="C19" s="15" t="s">
        <v>31</v>
      </c>
      <c r="D19" s="15" t="s">
        <v>13</v>
      </c>
      <c r="E19" s="16">
        <v>200</v>
      </c>
      <c r="F19" s="16">
        <v>77000</v>
      </c>
      <c r="G19" s="11">
        <f t="shared" si="0"/>
        <v>15400000</v>
      </c>
      <c r="H19" s="15" t="s">
        <v>5</v>
      </c>
      <c r="I19" s="17" t="s">
        <v>20</v>
      </c>
    </row>
    <row r="20" spans="1:9" x14ac:dyDescent="0.3">
      <c r="A20" s="3">
        <v>17</v>
      </c>
      <c r="B20" s="4" t="s">
        <v>55</v>
      </c>
      <c r="C20" s="15" t="s">
        <v>32</v>
      </c>
      <c r="D20" s="15" t="s">
        <v>33</v>
      </c>
      <c r="E20" s="16">
        <v>400</v>
      </c>
      <c r="F20" s="16">
        <v>13200</v>
      </c>
      <c r="G20" s="11">
        <f t="shared" si="0"/>
        <v>5280000</v>
      </c>
      <c r="H20" s="15" t="s">
        <v>5</v>
      </c>
      <c r="I20" s="17" t="s">
        <v>34</v>
      </c>
    </row>
    <row r="21" spans="1:9" x14ac:dyDescent="0.3">
      <c r="A21" s="23" t="s">
        <v>56</v>
      </c>
      <c r="B21" s="24"/>
      <c r="C21" s="24"/>
      <c r="D21" s="25"/>
      <c r="E21" s="16">
        <f>SUM(E4:E20)</f>
        <v>2090</v>
      </c>
      <c r="F21" s="16"/>
      <c r="G21" s="16">
        <f>SUM(G4:G20)</f>
        <v>172205000</v>
      </c>
      <c r="H21" s="15" t="s">
        <v>5</v>
      </c>
      <c r="I21" s="17"/>
    </row>
    <row r="23" spans="1:9" ht="17.25" x14ac:dyDescent="0.3">
      <c r="A23" s="22" t="s">
        <v>35</v>
      </c>
      <c r="B23" s="22"/>
      <c r="C23" s="22"/>
      <c r="D23" s="22"/>
      <c r="E23" s="22"/>
      <c r="F23" s="22"/>
      <c r="G23" s="22"/>
      <c r="H23" s="22"/>
      <c r="I23" s="22"/>
    </row>
    <row r="24" spans="1:9" ht="17.25" x14ac:dyDescent="0.3">
      <c r="A24" s="22" t="s">
        <v>59</v>
      </c>
      <c r="B24" s="22"/>
      <c r="C24" s="22"/>
      <c r="D24" s="22"/>
      <c r="E24" s="22"/>
      <c r="F24" s="22"/>
      <c r="G24" s="22"/>
      <c r="H24" s="22"/>
      <c r="I24" s="22"/>
    </row>
    <row r="25" spans="1:9" ht="17.25" x14ac:dyDescent="0.3">
      <c r="A25" s="19" t="s">
        <v>36</v>
      </c>
      <c r="B25" s="19"/>
      <c r="C25" s="19"/>
      <c r="D25" s="19"/>
      <c r="E25" s="19"/>
      <c r="F25" s="19"/>
      <c r="G25" s="19"/>
      <c r="H25" s="19"/>
      <c r="I25" s="19"/>
    </row>
    <row r="26" spans="1:9" ht="17.25" x14ac:dyDescent="0.3">
      <c r="A26" s="19" t="s">
        <v>37</v>
      </c>
      <c r="B26" s="19"/>
      <c r="C26" s="19"/>
      <c r="D26" s="19"/>
      <c r="E26" s="19"/>
      <c r="F26" s="19"/>
      <c r="G26" s="19"/>
      <c r="H26" s="19"/>
      <c r="I26" s="19"/>
    </row>
    <row r="27" spans="1:9" ht="17.25" x14ac:dyDescent="0.3">
      <c r="A27" s="19" t="s">
        <v>38</v>
      </c>
      <c r="B27" s="19"/>
      <c r="C27" s="19"/>
      <c r="D27" s="19"/>
      <c r="E27" s="19"/>
      <c r="F27" s="19"/>
      <c r="G27" s="19"/>
      <c r="H27" s="19"/>
      <c r="I27" s="19"/>
    </row>
    <row r="28" spans="1:9" ht="17.25" x14ac:dyDescent="0.3">
      <c r="A28" s="18" t="s">
        <v>57</v>
      </c>
      <c r="B28" s="18"/>
      <c r="C28" s="18"/>
      <c r="D28" s="18"/>
      <c r="E28" s="18"/>
      <c r="F28" s="18"/>
      <c r="G28" s="18"/>
      <c r="H28" s="18"/>
      <c r="I28" s="18"/>
    </row>
  </sheetData>
  <autoFilter ref="A3:I3">
    <sortState ref="A4:G15">
      <sortCondition ref="B3"/>
    </sortState>
  </autoFilter>
  <mergeCells count="9">
    <mergeCell ref="A28:I28"/>
    <mergeCell ref="A27:I27"/>
    <mergeCell ref="A2:H2"/>
    <mergeCell ref="A1:I1"/>
    <mergeCell ref="A23:I23"/>
    <mergeCell ref="A24:I24"/>
    <mergeCell ref="A26:I26"/>
    <mergeCell ref="A25:I25"/>
    <mergeCell ref="A21:D21"/>
  </mergeCells>
  <phoneticPr fontId="2" type="noConversion"/>
  <pageMargins left="0.19685039370078741" right="0.19685039370078741" top="1.1811023622047245" bottom="0.74803149606299213" header="0.39370078740157483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hsmc_jaemu05</cp:lastModifiedBy>
  <cp:lastPrinted>2020-04-01T23:50:08Z</cp:lastPrinted>
  <dcterms:created xsi:type="dcterms:W3CDTF">2015-12-28T00:56:55Z</dcterms:created>
  <dcterms:modified xsi:type="dcterms:W3CDTF">2023-03-30T11:02:12Z</dcterms:modified>
</cp:coreProperties>
</file>