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8960" windowHeight="10020"/>
  </bookViews>
  <sheets>
    <sheet name="제물규격 및 추정수량" sheetId="1" r:id="rId1"/>
    <sheet name="첨부 분류표 및 일반사항" sheetId="3" r:id="rId2"/>
  </sheets>
  <calcPr calcId="145621"/>
</workbook>
</file>

<file path=xl/calcChain.xml><?xml version="1.0" encoding="utf-8"?>
<calcChain xmlns="http://schemas.openxmlformats.org/spreadsheetml/2006/main">
  <c r="G18" i="1" l="1"/>
  <c r="I17" i="1" l="1"/>
  <c r="I16" i="1"/>
  <c r="I15" i="1"/>
  <c r="I14" i="1"/>
  <c r="I13" i="1"/>
  <c r="I12" i="1"/>
  <c r="I11" i="1"/>
  <c r="I10" i="1"/>
  <c r="I9" i="1"/>
  <c r="I8" i="1"/>
  <c r="I7" i="1"/>
  <c r="I6" i="1"/>
  <c r="I5" i="1"/>
  <c r="I18" i="1" l="1"/>
</calcChain>
</file>

<file path=xl/sharedStrings.xml><?xml version="1.0" encoding="utf-8"?>
<sst xmlns="http://schemas.openxmlformats.org/spreadsheetml/2006/main" count="162" uniqueCount="90">
  <si>
    <t>종류</t>
  </si>
  <si>
    <t>포</t>
  </si>
  <si>
    <t>대추</t>
  </si>
  <si>
    <t>밤</t>
  </si>
  <si>
    <t>곶감</t>
  </si>
  <si>
    <t>사과</t>
  </si>
  <si>
    <t>정종</t>
  </si>
  <si>
    <t>유과</t>
  </si>
  <si>
    <t>약과</t>
  </si>
  <si>
    <t>제리</t>
  </si>
  <si>
    <t>과자</t>
  </si>
  <si>
    <t>분류</t>
    <phoneticPr fontId="2" type="noConversion"/>
  </si>
  <si>
    <t>면세
품목</t>
    <phoneticPr fontId="2" type="noConversion"/>
  </si>
  <si>
    <t>과세
품목</t>
    <phoneticPr fontId="2" type="noConversion"/>
  </si>
  <si>
    <t xml:space="preserve"> 추정수량</t>
    <phoneticPr fontId="2" type="noConversion"/>
  </si>
  <si>
    <t xml:space="preserve"> </t>
    <phoneticPr fontId="2" type="noConversion"/>
  </si>
  <si>
    <t>규격/단위</t>
    <phoneticPr fontId="2" type="noConversion"/>
  </si>
  <si>
    <t>연번</t>
    <phoneticPr fontId="2" type="noConversion"/>
  </si>
  <si>
    <t>단위</t>
    <phoneticPr fontId="2" type="noConversion"/>
  </si>
  <si>
    <t>개</t>
  </si>
  <si>
    <t>전통한과(유탕처리식품)/300g이상/낱개포장 필</t>
  </si>
  <si>
    <t>유과(쌀산자)/100g/과자류</t>
  </si>
  <si>
    <t>제사용 종합과자(4개 들입)/130g 이상/ 비스켓류</t>
  </si>
  <si>
    <t>제사용 전통제리(4개 들입)/160g 이상/제리류</t>
  </si>
  <si>
    <t>★</t>
  </si>
  <si>
    <t>국산/300g이상/상품</t>
  </si>
  <si>
    <t>배</t>
  </si>
  <si>
    <t>국산/600g 이상/ 상품</t>
  </si>
  <si>
    <t>코드</t>
    <phoneticPr fontId="2" type="noConversion"/>
  </si>
  <si>
    <t>am0500</t>
  </si>
  <si>
    <t>am0501</t>
  </si>
  <si>
    <t>am0502</t>
  </si>
  <si>
    <t>am0503</t>
  </si>
  <si>
    <t>am0504</t>
  </si>
  <si>
    <t>am0505</t>
  </si>
  <si>
    <t>am0506</t>
  </si>
  <si>
    <t>am0600</t>
  </si>
  <si>
    <t>am0601</t>
  </si>
  <si>
    <t>am0602</t>
  </si>
  <si>
    <t>am0603</t>
  </si>
  <si>
    <t>am0604</t>
  </si>
  <si>
    <t>am0605</t>
  </si>
  <si>
    <t>기초단가</t>
    <phoneticPr fontId="2" type="noConversion"/>
  </si>
  <si>
    <t>기초금액</t>
    <phoneticPr fontId="2" type="noConversion"/>
  </si>
  <si>
    <r>
      <rPr>
        <sz val="11"/>
        <rFont val="맑은 고딕"/>
        <family val="3"/>
        <charset val="129"/>
      </rPr>
      <t>※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 xml:space="preserve"> 과세품목은 부가세 포함한 금액으로 투찰하고, 면세품목은 부가세를 제외한 금액으로 투찰</t>
    </r>
    <phoneticPr fontId="2" type="noConversion"/>
  </si>
  <si>
    <t>합계</t>
    <phoneticPr fontId="2" type="noConversion"/>
  </si>
  <si>
    <t>장례식장 (제물) 입찰규격서</t>
    <phoneticPr fontId="2" type="noConversion"/>
  </si>
  <si>
    <t>북어포(제사용)/러시아산/50g 이상/낱개포장</t>
  </si>
  <si>
    <t>건대추/국산/150g/낱개포장</t>
  </si>
  <si>
    <t>생율/국산/100g 이상/진공포장</t>
  </si>
  <si>
    <t>곶감/국산/10개 들입/500g이상</t>
  </si>
  <si>
    <t>파인애플</t>
  </si>
  <si>
    <t>제사용 과일/수입/특품</t>
  </si>
  <si>
    <t>병</t>
  </si>
  <si>
    <t>백화수복/700ml</t>
  </si>
  <si>
    <t>다식</t>
  </si>
  <si>
    <t>제사용 다식모음(5개 들입)/140g/과자류</t>
  </si>
  <si>
    <t>제물 세트 분류표 및 일반사항</t>
    <phoneticPr fontId="2" type="noConversion"/>
  </si>
  <si>
    <t>연번</t>
    <phoneticPr fontId="2" type="noConversion"/>
  </si>
  <si>
    <t>분류</t>
    <phoneticPr fontId="2" type="noConversion"/>
  </si>
  <si>
    <t>1set
수량</t>
    <phoneticPr fontId="2" type="noConversion"/>
  </si>
  <si>
    <t>단위</t>
    <phoneticPr fontId="2" type="noConversion"/>
  </si>
  <si>
    <t>초제</t>
    <phoneticPr fontId="2" type="noConversion"/>
  </si>
  <si>
    <t>제물</t>
    <phoneticPr fontId="2" type="noConversion"/>
  </si>
  <si>
    <t>비 고</t>
    <phoneticPr fontId="2" type="noConversion"/>
  </si>
  <si>
    <t>상</t>
    <phoneticPr fontId="2" type="noConversion"/>
  </si>
  <si>
    <t>중</t>
    <phoneticPr fontId="2" type="noConversion"/>
  </si>
  <si>
    <t>면세
품목</t>
    <phoneticPr fontId="2" type="noConversion"/>
  </si>
  <si>
    <t>개</t>
    <phoneticPr fontId="2" type="noConversion"/>
  </si>
  <si>
    <t>★</t>
    <phoneticPr fontId="2" type="noConversion"/>
  </si>
  <si>
    <t>북어포(제사용)/러시아산/50g 이상/낱개포장</t>
    <phoneticPr fontId="2" type="noConversion"/>
  </si>
  <si>
    <t>건대추/국산/150g/낱개포장</t>
    <phoneticPr fontId="2" type="noConversion"/>
  </si>
  <si>
    <t>생율/국산/100g 이상/진공포장</t>
    <phoneticPr fontId="2" type="noConversion"/>
  </si>
  <si>
    <t>곶감/국산/10개 들입/500g이상</t>
    <phoneticPr fontId="2" type="noConversion"/>
  </si>
  <si>
    <t>파인애플</t>
    <phoneticPr fontId="2" type="noConversion"/>
  </si>
  <si>
    <t>제사용 과일/수입/특품</t>
    <phoneticPr fontId="2" type="noConversion"/>
  </si>
  <si>
    <t>과세
품목</t>
    <phoneticPr fontId="2" type="noConversion"/>
  </si>
  <si>
    <t>병</t>
    <phoneticPr fontId="2" type="noConversion"/>
  </si>
  <si>
    <t>백화수복/700ml</t>
    <phoneticPr fontId="2" type="noConversion"/>
  </si>
  <si>
    <t>다식</t>
    <phoneticPr fontId="2" type="noConversion"/>
  </si>
  <si>
    <t>제사용 다식모음(5개 들입)/140g/과자류</t>
    <phoneticPr fontId="2" type="noConversion"/>
  </si>
  <si>
    <t>※ 제물 품목 분류표 일반사항</t>
    <phoneticPr fontId="2" type="noConversion"/>
  </si>
  <si>
    <t>1. 초제 및 제물은 발주 시 각각 해당되는 품목(★표시)을 1set으로 납품하여야 한다.</t>
    <phoneticPr fontId="2" type="noConversion"/>
  </si>
  <si>
    <t xml:space="preserve">    예) 초제 : 포,대추,밤,곶감,배,사과,정종,약과,유과 가 1set이 되어 장례식장에 납품</t>
    <phoneticPr fontId="2" type="noConversion"/>
  </si>
  <si>
    <t>2. 제품 하자(곰팡이,썩은것)가 없어야 함.</t>
    <phoneticPr fontId="2" type="noConversion"/>
  </si>
  <si>
    <t>3. 주문 후 1시간 30분 안에 배달 완료해야 함. 주문시간: 08시~20시까지
   (발주는 상가현황을 예상하여 재고가 부족하지않게 항시 적절량을 채워놓는다)</t>
    <phoneticPr fontId="2" type="noConversion"/>
  </si>
  <si>
    <t>4. 주문배달 시 품목별 박스화하여 납품해야 함.</t>
    <phoneticPr fontId="2" type="noConversion"/>
  </si>
  <si>
    <t>5. 일일 거래 명세표는 세트별(예:초제 1개)이 아닌 품목별(예: 포1, 대추1, 밤2개 ..등)로 명시하여
    작성하되 면세,과세 분류에 따라 나누어 작성하여 제출한다.</t>
    <phoneticPr fontId="2" type="noConversion"/>
  </si>
  <si>
    <t>6. 반품 품목은 반품거래명세표를 별도로 작성하여 제출하여야 함.</t>
    <phoneticPr fontId="2" type="noConversion"/>
  </si>
  <si>
    <t>󰊱 포 외 12종
󰊱 계약기간 : 2023. 07. 01 ~ 2024. 06. 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</si>
</sst>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4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41" fontId="6" fillId="0" borderId="1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41" fontId="6" fillId="0" borderId="6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41" fontId="6" fillId="0" borderId="5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41" fontId="6" fillId="0" borderId="3" xfId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shrinkToFit="1"/>
    </xf>
    <xf numFmtId="0" fontId="11" fillId="3" borderId="10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36" xfId="0" applyFont="1" applyBorder="1" applyAlignment="1">
      <alignment horizontal="center" vertical="center" shrinkToFit="1"/>
    </xf>
    <xf numFmtId="41" fontId="6" fillId="0" borderId="36" xfId="1" applyFont="1" applyBorder="1" applyAlignment="1">
      <alignment horizontal="center" vertical="center"/>
    </xf>
    <xf numFmtId="41" fontId="6" fillId="0" borderId="37" xfId="1" applyFont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9" fillId="0" borderId="19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20"/>
  <sheetViews>
    <sheetView tabSelected="1" workbookViewId="0">
      <selection activeCell="I23" sqref="I23"/>
    </sheetView>
  </sheetViews>
  <sheetFormatPr defaultRowHeight="13.5"/>
  <cols>
    <col min="1" max="1" width="6.21875" style="1" bestFit="1" customWidth="1"/>
    <col min="2" max="2" width="5.5546875" style="1" bestFit="1" customWidth="1"/>
    <col min="3" max="3" width="5.5546875" style="1" customWidth="1"/>
    <col min="4" max="4" width="10.21875" style="1" customWidth="1"/>
    <col min="5" max="5" width="5.109375" style="1" customWidth="1"/>
    <col min="6" max="6" width="33.6640625" style="1" customWidth="1"/>
    <col min="7" max="7" width="8.77734375" style="1" customWidth="1"/>
    <col min="8" max="8" width="9.77734375" style="1" customWidth="1"/>
    <col min="9" max="9" width="14" style="1" customWidth="1"/>
    <col min="10" max="16384" width="8.88671875" style="1"/>
  </cols>
  <sheetData>
    <row r="1" spans="1:9" ht="50.1" customHeight="1">
      <c r="A1" s="59" t="s">
        <v>46</v>
      </c>
      <c r="B1" s="59"/>
      <c r="C1" s="59"/>
      <c r="D1" s="59"/>
      <c r="E1" s="59"/>
      <c r="F1" s="59"/>
      <c r="G1" s="59"/>
    </row>
    <row r="2" spans="1:9" ht="50.1" customHeight="1" thickBot="1">
      <c r="A2" s="65" t="s">
        <v>89</v>
      </c>
      <c r="B2" s="66"/>
      <c r="C2" s="66"/>
      <c r="D2" s="66"/>
      <c r="E2" s="66"/>
      <c r="F2" s="66"/>
      <c r="G2" s="66"/>
    </row>
    <row r="3" spans="1:9" ht="15" customHeight="1">
      <c r="A3" s="67" t="s">
        <v>11</v>
      </c>
      <c r="B3" s="55" t="s">
        <v>17</v>
      </c>
      <c r="C3" s="69" t="s">
        <v>28</v>
      </c>
      <c r="D3" s="55" t="s">
        <v>0</v>
      </c>
      <c r="E3" s="69" t="s">
        <v>18</v>
      </c>
      <c r="F3" s="55" t="s">
        <v>16</v>
      </c>
      <c r="G3" s="55" t="s">
        <v>14</v>
      </c>
      <c r="H3" s="55" t="s">
        <v>42</v>
      </c>
      <c r="I3" s="55" t="s">
        <v>43</v>
      </c>
    </row>
    <row r="4" spans="1:9" ht="15" customHeight="1" thickBot="1">
      <c r="A4" s="68"/>
      <c r="B4" s="56"/>
      <c r="C4" s="70"/>
      <c r="D4" s="56"/>
      <c r="E4" s="70"/>
      <c r="F4" s="56"/>
      <c r="G4" s="56"/>
      <c r="H4" s="56"/>
      <c r="I4" s="56"/>
    </row>
    <row r="5" spans="1:9" ht="21.95" customHeight="1" thickTop="1">
      <c r="A5" s="60" t="s">
        <v>12</v>
      </c>
      <c r="B5" s="18">
        <v>1</v>
      </c>
      <c r="C5" s="20" t="s">
        <v>29</v>
      </c>
      <c r="D5" s="2" t="s">
        <v>1</v>
      </c>
      <c r="E5" s="2" t="s">
        <v>19</v>
      </c>
      <c r="F5" s="3" t="s">
        <v>47</v>
      </c>
      <c r="G5" s="4">
        <v>700</v>
      </c>
      <c r="H5" s="4">
        <v>4400</v>
      </c>
      <c r="I5" s="4">
        <f>G5*H5</f>
        <v>3080000</v>
      </c>
    </row>
    <row r="6" spans="1:9" ht="21.95" customHeight="1">
      <c r="A6" s="61"/>
      <c r="B6" s="18">
        <v>2</v>
      </c>
      <c r="C6" s="21" t="s">
        <v>30</v>
      </c>
      <c r="D6" s="5" t="s">
        <v>2</v>
      </c>
      <c r="E6" s="5" t="s">
        <v>19</v>
      </c>
      <c r="F6" s="6" t="s">
        <v>48</v>
      </c>
      <c r="G6" s="7">
        <v>700</v>
      </c>
      <c r="H6" s="7">
        <v>2700</v>
      </c>
      <c r="I6" s="7">
        <f>G6*H6</f>
        <v>1890000</v>
      </c>
    </row>
    <row r="7" spans="1:9" ht="21.95" customHeight="1">
      <c r="A7" s="61"/>
      <c r="B7" s="18">
        <v>3</v>
      </c>
      <c r="C7" s="21" t="s">
        <v>31</v>
      </c>
      <c r="D7" s="5" t="s">
        <v>3</v>
      </c>
      <c r="E7" s="5" t="s">
        <v>19</v>
      </c>
      <c r="F7" s="6" t="s">
        <v>49</v>
      </c>
      <c r="G7" s="7">
        <v>1400</v>
      </c>
      <c r="H7" s="7">
        <v>5000</v>
      </c>
      <c r="I7" s="7">
        <f t="shared" ref="I7:I10" si="0">G7*H7</f>
        <v>7000000</v>
      </c>
    </row>
    <row r="8" spans="1:9" ht="21.95" customHeight="1">
      <c r="A8" s="61"/>
      <c r="B8" s="18">
        <v>4</v>
      </c>
      <c r="C8" s="21" t="s">
        <v>32</v>
      </c>
      <c r="D8" s="5" t="s">
        <v>4</v>
      </c>
      <c r="E8" s="5" t="s">
        <v>19</v>
      </c>
      <c r="F8" s="6" t="s">
        <v>50</v>
      </c>
      <c r="G8" s="7">
        <v>700</v>
      </c>
      <c r="H8" s="7">
        <v>7500</v>
      </c>
      <c r="I8" s="7">
        <f t="shared" si="0"/>
        <v>5250000</v>
      </c>
    </row>
    <row r="9" spans="1:9" ht="21.95" customHeight="1">
      <c r="A9" s="61"/>
      <c r="B9" s="18">
        <v>5</v>
      </c>
      <c r="C9" s="22" t="s">
        <v>33</v>
      </c>
      <c r="D9" s="8" t="s">
        <v>5</v>
      </c>
      <c r="E9" s="8" t="s">
        <v>19</v>
      </c>
      <c r="F9" s="9" t="s">
        <v>25</v>
      </c>
      <c r="G9" s="10">
        <v>2100</v>
      </c>
      <c r="H9" s="10">
        <v>3000</v>
      </c>
      <c r="I9" s="7">
        <f t="shared" si="0"/>
        <v>6300000</v>
      </c>
    </row>
    <row r="10" spans="1:9" ht="21.95" customHeight="1">
      <c r="A10" s="61"/>
      <c r="B10" s="18">
        <v>6</v>
      </c>
      <c r="C10" s="22" t="s">
        <v>34</v>
      </c>
      <c r="D10" s="8" t="s">
        <v>26</v>
      </c>
      <c r="E10" s="8" t="s">
        <v>19</v>
      </c>
      <c r="F10" s="9" t="s">
        <v>27</v>
      </c>
      <c r="G10" s="10">
        <v>2100</v>
      </c>
      <c r="H10" s="10">
        <v>5500</v>
      </c>
      <c r="I10" s="7">
        <f t="shared" si="0"/>
        <v>11550000</v>
      </c>
    </row>
    <row r="11" spans="1:9" ht="21.95" customHeight="1" thickBot="1">
      <c r="A11" s="62"/>
      <c r="B11" s="19">
        <v>7</v>
      </c>
      <c r="C11" s="22" t="s">
        <v>35</v>
      </c>
      <c r="D11" s="8" t="s">
        <v>51</v>
      </c>
      <c r="E11" s="8" t="s">
        <v>19</v>
      </c>
      <c r="F11" s="9" t="s">
        <v>52</v>
      </c>
      <c r="G11" s="10">
        <v>200</v>
      </c>
      <c r="H11" s="10">
        <v>5000</v>
      </c>
      <c r="I11" s="10">
        <f>G11*H11</f>
        <v>1000000</v>
      </c>
    </row>
    <row r="12" spans="1:9" ht="21.95" customHeight="1">
      <c r="A12" s="63" t="s">
        <v>13</v>
      </c>
      <c r="B12" s="18">
        <v>8</v>
      </c>
      <c r="C12" s="23" t="s">
        <v>36</v>
      </c>
      <c r="D12" s="15" t="s">
        <v>6</v>
      </c>
      <c r="E12" s="15" t="s">
        <v>53</v>
      </c>
      <c r="F12" s="11" t="s">
        <v>54</v>
      </c>
      <c r="G12" s="12">
        <v>700</v>
      </c>
      <c r="H12" s="12">
        <v>7260</v>
      </c>
      <c r="I12" s="12">
        <f>G12*H12</f>
        <v>5082000</v>
      </c>
    </row>
    <row r="13" spans="1:9" ht="21.95" customHeight="1">
      <c r="A13" s="60"/>
      <c r="B13" s="18">
        <v>9</v>
      </c>
      <c r="C13" s="21" t="s">
        <v>37</v>
      </c>
      <c r="D13" s="16" t="s">
        <v>7</v>
      </c>
      <c r="E13" s="16" t="s">
        <v>19</v>
      </c>
      <c r="F13" s="6" t="s">
        <v>21</v>
      </c>
      <c r="G13" s="7">
        <v>700</v>
      </c>
      <c r="H13" s="7">
        <v>2750</v>
      </c>
      <c r="I13" s="7">
        <f>G13*H13</f>
        <v>1925000</v>
      </c>
    </row>
    <row r="14" spans="1:9" ht="21.95" customHeight="1">
      <c r="A14" s="61"/>
      <c r="B14" s="18">
        <v>10</v>
      </c>
      <c r="C14" s="21" t="s">
        <v>38</v>
      </c>
      <c r="D14" s="16" t="s">
        <v>8</v>
      </c>
      <c r="E14" s="16" t="s">
        <v>19</v>
      </c>
      <c r="F14" s="6" t="s">
        <v>20</v>
      </c>
      <c r="G14" s="7">
        <v>700</v>
      </c>
      <c r="H14" s="7">
        <v>3630</v>
      </c>
      <c r="I14" s="7">
        <f t="shared" ref="I14:I16" si="1">G14*H14</f>
        <v>2541000</v>
      </c>
    </row>
    <row r="15" spans="1:9" ht="21.95" customHeight="1">
      <c r="A15" s="61"/>
      <c r="B15" s="18">
        <v>11</v>
      </c>
      <c r="C15" s="21" t="s">
        <v>39</v>
      </c>
      <c r="D15" s="16" t="s">
        <v>9</v>
      </c>
      <c r="E15" s="16" t="s">
        <v>19</v>
      </c>
      <c r="F15" s="6" t="s">
        <v>23</v>
      </c>
      <c r="G15" s="7">
        <v>400</v>
      </c>
      <c r="H15" s="7">
        <v>3630</v>
      </c>
      <c r="I15" s="7">
        <f t="shared" si="1"/>
        <v>1452000</v>
      </c>
    </row>
    <row r="16" spans="1:9" ht="21.95" customHeight="1">
      <c r="A16" s="61"/>
      <c r="B16" s="18">
        <v>12</v>
      </c>
      <c r="C16" s="21" t="s">
        <v>40</v>
      </c>
      <c r="D16" s="16" t="s">
        <v>10</v>
      </c>
      <c r="E16" s="16" t="s">
        <v>19</v>
      </c>
      <c r="F16" s="6" t="s">
        <v>22</v>
      </c>
      <c r="G16" s="7">
        <v>400</v>
      </c>
      <c r="H16" s="7">
        <v>3630</v>
      </c>
      <c r="I16" s="7">
        <f t="shared" si="1"/>
        <v>1452000</v>
      </c>
    </row>
    <row r="17" spans="1:9" ht="21.95" customHeight="1" thickBot="1">
      <c r="A17" s="64"/>
      <c r="B17" s="19">
        <v>13</v>
      </c>
      <c r="C17" s="24" t="s">
        <v>41</v>
      </c>
      <c r="D17" s="17" t="s">
        <v>55</v>
      </c>
      <c r="E17" s="17" t="s">
        <v>19</v>
      </c>
      <c r="F17" s="13" t="s">
        <v>56</v>
      </c>
      <c r="G17" s="14">
        <v>400</v>
      </c>
      <c r="H17" s="14">
        <v>3630</v>
      </c>
      <c r="I17" s="14">
        <f>G17*H17</f>
        <v>1452000</v>
      </c>
    </row>
    <row r="18" spans="1:9" ht="21.95" customHeight="1" thickBot="1">
      <c r="A18" s="57" t="s">
        <v>45</v>
      </c>
      <c r="B18" s="58"/>
      <c r="C18" s="58"/>
      <c r="D18" s="58"/>
      <c r="E18" s="58"/>
      <c r="F18" s="52"/>
      <c r="G18" s="53">
        <f>SUM(G5:G17)</f>
        <v>11200</v>
      </c>
      <c r="H18" s="53"/>
      <c r="I18" s="54">
        <f>SUM(I5:I17)</f>
        <v>49974000</v>
      </c>
    </row>
    <row r="20" spans="1:9" ht="16.5">
      <c r="A20" s="51" t="s">
        <v>44</v>
      </c>
    </row>
  </sheetData>
  <mergeCells count="14">
    <mergeCell ref="H3:H4"/>
    <mergeCell ref="I3:I4"/>
    <mergeCell ref="A18:E18"/>
    <mergeCell ref="A1:G1"/>
    <mergeCell ref="F3:F4"/>
    <mergeCell ref="A5:A11"/>
    <mergeCell ref="A12:A17"/>
    <mergeCell ref="A2:G2"/>
    <mergeCell ref="A3:A4"/>
    <mergeCell ref="D3:D4"/>
    <mergeCell ref="G3:G4"/>
    <mergeCell ref="B3:B4"/>
    <mergeCell ref="E3:E4"/>
    <mergeCell ref="C3:C4"/>
  </mergeCells>
  <phoneticPr fontId="2" type="noConversion"/>
  <pageMargins left="1.1811023622047245" right="0.39370078740157483" top="0.78740157480314965" bottom="0.78740157480314965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4"/>
  <sheetViews>
    <sheetView zoomScaleNormal="100" workbookViewId="0">
      <selection activeCell="A19" sqref="A19:I19"/>
    </sheetView>
  </sheetViews>
  <sheetFormatPr defaultRowHeight="13.5"/>
  <cols>
    <col min="1" max="1" width="3.77734375" style="1" customWidth="1"/>
    <col min="2" max="2" width="5.77734375" style="1" customWidth="1"/>
    <col min="3" max="3" width="7.33203125" style="1" customWidth="1"/>
    <col min="4" max="4" width="5.44140625" style="1" bestFit="1" customWidth="1"/>
    <col min="5" max="5" width="5.33203125" style="1" bestFit="1" customWidth="1"/>
    <col min="6" max="8" width="6.77734375" style="1" customWidth="1"/>
    <col min="9" max="9" width="37.5546875" style="1" customWidth="1"/>
    <col min="10" max="16384" width="8.88671875" style="1"/>
  </cols>
  <sheetData>
    <row r="1" spans="1:11" s="25" customFormat="1" ht="50.1" customHeight="1" thickBot="1">
      <c r="A1" s="81" t="s">
        <v>57</v>
      </c>
      <c r="B1" s="81"/>
      <c r="C1" s="81"/>
      <c r="D1" s="81"/>
      <c r="E1" s="81"/>
      <c r="F1" s="81"/>
      <c r="G1" s="81"/>
      <c r="H1" s="81"/>
      <c r="I1" s="81"/>
    </row>
    <row r="2" spans="1:11" s="26" customFormat="1" ht="20.100000000000001" customHeight="1">
      <c r="A2" s="74" t="s">
        <v>58</v>
      </c>
      <c r="B2" s="82" t="s">
        <v>59</v>
      </c>
      <c r="C2" s="84" t="s">
        <v>0</v>
      </c>
      <c r="D2" s="86" t="s">
        <v>60</v>
      </c>
      <c r="E2" s="72" t="s">
        <v>61</v>
      </c>
      <c r="F2" s="72" t="s">
        <v>62</v>
      </c>
      <c r="G2" s="87" t="s">
        <v>63</v>
      </c>
      <c r="H2" s="88"/>
      <c r="I2" s="89" t="s">
        <v>64</v>
      </c>
      <c r="K2" s="26" t="s">
        <v>15</v>
      </c>
    </row>
    <row r="3" spans="1:11" s="26" customFormat="1" ht="20.100000000000001" customHeight="1" thickBot="1">
      <c r="A3" s="75"/>
      <c r="B3" s="83"/>
      <c r="C3" s="85"/>
      <c r="D3" s="85"/>
      <c r="E3" s="73"/>
      <c r="F3" s="73"/>
      <c r="G3" s="49" t="s">
        <v>65</v>
      </c>
      <c r="H3" s="49" t="s">
        <v>66</v>
      </c>
      <c r="I3" s="90"/>
    </row>
    <row r="4" spans="1:11" s="31" customFormat="1" ht="18" customHeight="1" thickTop="1">
      <c r="A4" s="27">
        <v>1</v>
      </c>
      <c r="B4" s="71" t="s">
        <v>67</v>
      </c>
      <c r="C4" s="28" t="s">
        <v>1</v>
      </c>
      <c r="D4" s="28">
        <v>1</v>
      </c>
      <c r="E4" s="28" t="s">
        <v>68</v>
      </c>
      <c r="F4" s="29" t="s">
        <v>69</v>
      </c>
      <c r="G4" s="29" t="s">
        <v>69</v>
      </c>
      <c r="H4" s="29" t="s">
        <v>69</v>
      </c>
      <c r="I4" s="30" t="s">
        <v>70</v>
      </c>
    </row>
    <row r="5" spans="1:11" s="31" customFormat="1" ht="18" customHeight="1">
      <c r="A5" s="32">
        <v>2</v>
      </c>
      <c r="B5" s="71"/>
      <c r="C5" s="33" t="s">
        <v>2</v>
      </c>
      <c r="D5" s="33">
        <v>1</v>
      </c>
      <c r="E5" s="33" t="s">
        <v>68</v>
      </c>
      <c r="F5" s="34" t="s">
        <v>69</v>
      </c>
      <c r="G5" s="34" t="s">
        <v>69</v>
      </c>
      <c r="H5" s="34" t="s">
        <v>69</v>
      </c>
      <c r="I5" s="35" t="s">
        <v>71</v>
      </c>
    </row>
    <row r="6" spans="1:11" s="31" customFormat="1" ht="18" customHeight="1">
      <c r="A6" s="32">
        <v>3</v>
      </c>
      <c r="B6" s="71"/>
      <c r="C6" s="33" t="s">
        <v>3</v>
      </c>
      <c r="D6" s="47">
        <v>2</v>
      </c>
      <c r="E6" s="36" t="s">
        <v>68</v>
      </c>
      <c r="F6" s="34" t="s">
        <v>69</v>
      </c>
      <c r="G6" s="34" t="s">
        <v>69</v>
      </c>
      <c r="H6" s="34" t="s">
        <v>69</v>
      </c>
      <c r="I6" s="35" t="s">
        <v>72</v>
      </c>
    </row>
    <row r="7" spans="1:11" s="31" customFormat="1" ht="18" customHeight="1">
      <c r="A7" s="32">
        <v>4</v>
      </c>
      <c r="B7" s="71"/>
      <c r="C7" s="33" t="s">
        <v>4</v>
      </c>
      <c r="D7" s="36">
        <v>1</v>
      </c>
      <c r="E7" s="33" t="s">
        <v>68</v>
      </c>
      <c r="F7" s="34" t="s">
        <v>69</v>
      </c>
      <c r="G7" s="34" t="s">
        <v>69</v>
      </c>
      <c r="H7" s="34" t="s">
        <v>69</v>
      </c>
      <c r="I7" s="35" t="s">
        <v>73</v>
      </c>
    </row>
    <row r="8" spans="1:11" s="31" customFormat="1" ht="18" customHeight="1">
      <c r="A8" s="32">
        <v>5</v>
      </c>
      <c r="B8" s="71"/>
      <c r="C8" s="33" t="s">
        <v>26</v>
      </c>
      <c r="D8" s="47">
        <v>3</v>
      </c>
      <c r="E8" s="36" t="s">
        <v>19</v>
      </c>
      <c r="F8" s="34" t="s">
        <v>24</v>
      </c>
      <c r="G8" s="34" t="s">
        <v>24</v>
      </c>
      <c r="H8" s="34" t="s">
        <v>24</v>
      </c>
      <c r="I8" s="35" t="s">
        <v>27</v>
      </c>
    </row>
    <row r="9" spans="1:11" s="31" customFormat="1" ht="18" customHeight="1">
      <c r="A9" s="37">
        <v>6</v>
      </c>
      <c r="B9" s="71"/>
      <c r="C9" s="38" t="s">
        <v>5</v>
      </c>
      <c r="D9" s="48">
        <v>3</v>
      </c>
      <c r="E9" s="39" t="s">
        <v>19</v>
      </c>
      <c r="F9" s="34" t="s">
        <v>24</v>
      </c>
      <c r="G9" s="34" t="s">
        <v>24</v>
      </c>
      <c r="H9" s="34" t="s">
        <v>24</v>
      </c>
      <c r="I9" s="40" t="s">
        <v>25</v>
      </c>
    </row>
    <row r="10" spans="1:11" s="31" customFormat="1" ht="18" customHeight="1" thickBot="1">
      <c r="A10" s="41">
        <v>7</v>
      </c>
      <c r="B10" s="80"/>
      <c r="C10" s="42" t="s">
        <v>74</v>
      </c>
      <c r="D10" s="43">
        <v>1</v>
      </c>
      <c r="E10" s="43" t="s">
        <v>68</v>
      </c>
      <c r="F10" s="43"/>
      <c r="G10" s="44" t="s">
        <v>69</v>
      </c>
      <c r="H10" s="43"/>
      <c r="I10" s="45" t="s">
        <v>75</v>
      </c>
    </row>
    <row r="11" spans="1:11" s="31" customFormat="1" ht="18" customHeight="1">
      <c r="A11" s="27">
        <v>8</v>
      </c>
      <c r="B11" s="71" t="s">
        <v>76</v>
      </c>
      <c r="C11" s="46" t="s">
        <v>6</v>
      </c>
      <c r="D11" s="28">
        <v>1</v>
      </c>
      <c r="E11" s="28" t="s">
        <v>77</v>
      </c>
      <c r="F11" s="29" t="s">
        <v>69</v>
      </c>
      <c r="G11" s="29" t="s">
        <v>69</v>
      </c>
      <c r="H11" s="29" t="s">
        <v>69</v>
      </c>
      <c r="I11" s="30" t="s">
        <v>78</v>
      </c>
    </row>
    <row r="12" spans="1:11" s="31" customFormat="1" ht="18" customHeight="1">
      <c r="A12" s="32">
        <v>9</v>
      </c>
      <c r="B12" s="71"/>
      <c r="C12" s="36" t="s">
        <v>8</v>
      </c>
      <c r="D12" s="33">
        <v>1</v>
      </c>
      <c r="E12" s="33" t="s">
        <v>19</v>
      </c>
      <c r="F12" s="34" t="s">
        <v>24</v>
      </c>
      <c r="G12" s="34" t="s">
        <v>24</v>
      </c>
      <c r="H12" s="34" t="s">
        <v>24</v>
      </c>
      <c r="I12" s="35" t="s">
        <v>20</v>
      </c>
    </row>
    <row r="13" spans="1:11" s="31" customFormat="1" ht="18" customHeight="1">
      <c r="A13" s="32">
        <v>10</v>
      </c>
      <c r="B13" s="71"/>
      <c r="C13" s="36" t="s">
        <v>7</v>
      </c>
      <c r="D13" s="33">
        <v>1</v>
      </c>
      <c r="E13" s="33" t="s">
        <v>19</v>
      </c>
      <c r="F13" s="34" t="s">
        <v>24</v>
      </c>
      <c r="G13" s="34" t="s">
        <v>24</v>
      </c>
      <c r="H13" s="34" t="s">
        <v>24</v>
      </c>
      <c r="I13" s="35" t="s">
        <v>21</v>
      </c>
    </row>
    <row r="14" spans="1:11" s="31" customFormat="1" ht="18" customHeight="1">
      <c r="A14" s="32">
        <v>11</v>
      </c>
      <c r="B14" s="71"/>
      <c r="C14" s="36" t="s">
        <v>10</v>
      </c>
      <c r="D14" s="33">
        <v>1</v>
      </c>
      <c r="E14" s="33" t="s">
        <v>19</v>
      </c>
      <c r="F14" s="33"/>
      <c r="G14" s="34" t="s">
        <v>24</v>
      </c>
      <c r="H14" s="34" t="s">
        <v>24</v>
      </c>
      <c r="I14" s="35" t="s">
        <v>22</v>
      </c>
    </row>
    <row r="15" spans="1:11" s="31" customFormat="1" ht="18" customHeight="1">
      <c r="A15" s="32">
        <v>12</v>
      </c>
      <c r="B15" s="71"/>
      <c r="C15" s="36" t="s">
        <v>9</v>
      </c>
      <c r="D15" s="33">
        <v>1</v>
      </c>
      <c r="E15" s="33" t="s">
        <v>19</v>
      </c>
      <c r="F15" s="33"/>
      <c r="G15" s="34" t="s">
        <v>24</v>
      </c>
      <c r="H15" s="34" t="s">
        <v>24</v>
      </c>
      <c r="I15" s="35" t="s">
        <v>23</v>
      </c>
    </row>
    <row r="16" spans="1:11" s="31" customFormat="1" ht="18" customHeight="1" thickBot="1">
      <c r="A16" s="37">
        <v>13</v>
      </c>
      <c r="B16" s="71"/>
      <c r="C16" s="39" t="s">
        <v>79</v>
      </c>
      <c r="D16" s="38">
        <v>1</v>
      </c>
      <c r="E16" s="38" t="s">
        <v>68</v>
      </c>
      <c r="F16" s="38"/>
      <c r="G16" s="34" t="s">
        <v>69</v>
      </c>
      <c r="H16" s="34" t="s">
        <v>69</v>
      </c>
      <c r="I16" s="40" t="s">
        <v>80</v>
      </c>
    </row>
    <row r="17" spans="1:9" s="25" customFormat="1" ht="31.5" customHeight="1">
      <c r="A17" s="78" t="s">
        <v>81</v>
      </c>
      <c r="B17" s="78"/>
      <c r="C17" s="78"/>
      <c r="D17" s="78"/>
      <c r="E17" s="78"/>
      <c r="F17" s="78"/>
      <c r="G17" s="78"/>
      <c r="H17" s="78"/>
      <c r="I17" s="78"/>
    </row>
    <row r="18" spans="1:9" s="25" customFormat="1" ht="24.95" customHeight="1">
      <c r="A18" s="50" t="s">
        <v>82</v>
      </c>
      <c r="B18" s="50"/>
      <c r="C18" s="50"/>
      <c r="D18" s="50"/>
      <c r="E18" s="50"/>
      <c r="F18" s="50"/>
      <c r="G18" s="50"/>
      <c r="H18" s="50"/>
      <c r="I18" s="50"/>
    </row>
    <row r="19" spans="1:9" s="25" customFormat="1" ht="24.95" customHeight="1">
      <c r="A19" s="79" t="s">
        <v>83</v>
      </c>
      <c r="B19" s="79"/>
      <c r="C19" s="79"/>
      <c r="D19" s="79"/>
      <c r="E19" s="79"/>
      <c r="F19" s="79"/>
      <c r="G19" s="79"/>
      <c r="H19" s="79"/>
      <c r="I19" s="79"/>
    </row>
    <row r="20" spans="1:9" s="25" customFormat="1" ht="24.95" customHeight="1">
      <c r="A20" s="79" t="s">
        <v>84</v>
      </c>
      <c r="B20" s="79"/>
      <c r="C20" s="79"/>
      <c r="D20" s="79"/>
      <c r="E20" s="79"/>
      <c r="F20" s="79"/>
      <c r="G20" s="79"/>
      <c r="H20" s="79"/>
      <c r="I20" s="79"/>
    </row>
    <row r="21" spans="1:9" s="25" customFormat="1" ht="35.25" customHeight="1">
      <c r="A21" s="77" t="s">
        <v>85</v>
      </c>
      <c r="B21" s="79"/>
      <c r="C21" s="79"/>
      <c r="D21" s="79"/>
      <c r="E21" s="79"/>
      <c r="F21" s="79"/>
      <c r="G21" s="79"/>
      <c r="H21" s="79"/>
      <c r="I21" s="79"/>
    </row>
    <row r="22" spans="1:9" s="25" customFormat="1" ht="24.95" customHeight="1">
      <c r="A22" s="79" t="s">
        <v>86</v>
      </c>
      <c r="B22" s="79"/>
      <c r="C22" s="79"/>
      <c r="D22" s="79"/>
      <c r="E22" s="79"/>
      <c r="F22" s="79"/>
      <c r="G22" s="79"/>
      <c r="H22" s="79"/>
      <c r="I22" s="79"/>
    </row>
    <row r="23" spans="1:9" s="25" customFormat="1" ht="38.25" customHeight="1">
      <c r="A23" s="77" t="s">
        <v>87</v>
      </c>
      <c r="B23" s="77"/>
      <c r="C23" s="77"/>
      <c r="D23" s="77"/>
      <c r="E23" s="77"/>
      <c r="F23" s="77"/>
      <c r="G23" s="77"/>
      <c r="H23" s="77"/>
      <c r="I23" s="77"/>
    </row>
    <row r="24" spans="1:9" s="25" customFormat="1" ht="24.95" customHeight="1">
      <c r="A24" s="76" t="s">
        <v>88</v>
      </c>
      <c r="B24" s="76"/>
      <c r="C24" s="76"/>
      <c r="D24" s="76"/>
      <c r="E24" s="76"/>
      <c r="F24" s="76"/>
      <c r="G24" s="76"/>
      <c r="H24" s="76"/>
      <c r="I24" s="76"/>
    </row>
  </sheetData>
  <mergeCells count="18">
    <mergeCell ref="A1:I1"/>
    <mergeCell ref="B2:B3"/>
    <mergeCell ref="C2:C3"/>
    <mergeCell ref="D2:D3"/>
    <mergeCell ref="G2:H2"/>
    <mergeCell ref="I2:I3"/>
    <mergeCell ref="B11:B16"/>
    <mergeCell ref="F2:F3"/>
    <mergeCell ref="E2:E3"/>
    <mergeCell ref="A2:A3"/>
    <mergeCell ref="A24:I24"/>
    <mergeCell ref="A23:I23"/>
    <mergeCell ref="A17:I17"/>
    <mergeCell ref="A19:I19"/>
    <mergeCell ref="A20:I20"/>
    <mergeCell ref="A21:I21"/>
    <mergeCell ref="A22:I22"/>
    <mergeCell ref="B4:B10"/>
  </mergeCells>
  <phoneticPr fontId="2" type="noConversion"/>
  <pageMargins left="0.2" right="0.2" top="0.9" bottom="0.23622047244094491" header="0.2362204724409449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제물규격 및 추정수량</vt:lpstr>
      <vt:lpstr>첨부 분류표 및 일반사항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cp:lastPrinted>2021-06-03T06:11:05Z</cp:lastPrinted>
  <dcterms:created xsi:type="dcterms:W3CDTF">2012-06-05T01:32:53Z</dcterms:created>
  <dcterms:modified xsi:type="dcterms:W3CDTF">2023-06-15T11:10:31Z</dcterms:modified>
</cp:coreProperties>
</file>