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80"/>
  </bookViews>
  <sheets>
    <sheet name="원가" sheetId="10" r:id="rId1"/>
    <sheet name="공종별집계표" sheetId="9" r:id="rId2"/>
    <sheet name="공종별내역서" sheetId="8" r:id="rId3"/>
    <sheet name="공량설정_일위대가" sheetId="3" state="hidden" r:id="rId4"/>
    <sheet name=" 공사설정 " sheetId="2" state="hidden" r:id="rId5"/>
    <sheet name="Sheet1" sheetId="1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IntlFixup" hidden="1">TRUE</definedName>
    <definedName name="_Fill" hidden="1">[1]날개벽수량표!#REF!</definedName>
    <definedName name="_Key1" hidden="1">'[2]방송(체육관)'!#REF!</definedName>
    <definedName name="_Key2" hidden="1">'[2]방송(체육관)'!#REF!</definedName>
    <definedName name="_Order1" hidden="1">255</definedName>
    <definedName name="_Order2" hidden="1">255</definedName>
    <definedName name="_Parse_In" hidden="1">#REF!</definedName>
    <definedName name="_Regression_Int" hidden="1">1</definedName>
    <definedName name="_Sort" hidden="1">'[2]방송(체육관)'!#REF!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V_1C">#REF!</definedName>
    <definedName name="_xlnm.Database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" hidden="1">{#N/A,#N/A,FALSE,"단가표지"}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FHFH" hidden="1">[3]수량산출!$A$1:$A$8561</definedName>
    <definedName name="FHFK" hidden="1">[3]수량산출!#REF!</definedName>
    <definedName name="GEMCO" hidden="1">#REF!</definedName>
    <definedName name="gfgdfg" hidden="1">[4]차액보증!#REF!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ardwar" hidden="1">[5]Sheet3!#REF!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oo" hidden="1">#REF!</definedName>
    <definedName name="OPOP" hidden="1">[6]수량산출!#REF!</definedName>
    <definedName name="OPP" hidden="1">#REF!</definedName>
    <definedName name="OPPP" hidden="1">[7]수량산출!$A$3:$H$8539</definedName>
    <definedName name="_xlnm.Print_Area" localSheetId="2">공종별내역서!$A$1:$M$675</definedName>
    <definedName name="_xlnm.Print_Area" localSheetId="1">공종별집계표!$A$1:$M$48</definedName>
    <definedName name="_xlnm.Print_Area" localSheetId="0">원가!$B$3:$AL$36</definedName>
    <definedName name="_xlnm.Print_Area">#REF!</definedName>
    <definedName name="_xlnm.Print_Titles" localSheetId="2">공종별내역서!$1:$3</definedName>
    <definedName name="_xlnm.Print_Titles" localSheetId="1">공종별집계표!$1:$4</definedName>
    <definedName name="_xlnm.Print_Titles">#REF!</definedName>
    <definedName name="qw" hidden="1">{#N/A,#N/A,FALSE,"단가표지"}</definedName>
    <definedName name="RK" hidden="1">[3]수량산출!#REF!</definedName>
    <definedName name="SIZE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TTTT" hidden="1">#REF!</definedName>
    <definedName name="wm.조골재1" hidden="1">{#N/A,#N/A,FALSE,"조골재"}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hidden="1">{#N/A,#N/A,TRUE,"천상그린44PY"}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_4F74ED08_7DE6_11D4_BC29_005004C1F3AD_.wvu.PrintTitles" hidden="1">#REF!</definedName>
    <definedName name="zx" hidden="1">[8]사통!#REF!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가아" hidden="1">[9]수량산출!#REF!</definedName>
    <definedName name="강아지" hidden="1">#REF!</definedName>
    <definedName name="거ㅏ" hidden="1">[10]수량산출!$A$3:$H$8539</definedName>
    <definedName name="결표지" hidden="1">{#N/A,#N/A,FALSE,"표지"}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통가설" hidden="1">#REF!</definedName>
    <definedName name="구산갑지" hidden="1">#REF!</definedName>
    <definedName name="김김김" hidden="1">{#N/A,#N/A,FALSE,"속도"}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[5]Sheet3!#REF!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#REF!</definedName>
    <definedName name="단가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경설비" hidden="1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덕흥흥건축" hidden="1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#REF!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ㄹㅇ" hidden="1">#REF!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" hidden="1">[11]차액보증!#REF!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" hidden="1">[7]수량산출!$A$3:$H$8539</definedName>
    <definedName name="ㅂㅂ" hidden="1">{#N/A,#N/A,FALSE,"표지"}</definedName>
    <definedName name="ㅂㅈ" hidden="1">{#N/A,#N/A,TRUE,"1";#N/A,#N/A,TRUE,"2";#N/A,#N/A,TRUE,"3";#N/A,#N/A,TRUE,"4";#N/A,#N/A,TRUE,"5";#N/A,#N/A,TRUE,"6";#N/A,#N/A,TRUE,"7"}</definedName>
    <definedName name="박창수" hidden="1">{#N/A,#N/A,FALSE,"표지"}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대원본" hidden="1">{#N/A,#N/A,FALSE,"토공2"}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ㅅ" hidden="1">#REF!</definedName>
    <definedName name="ㅅㅅㅆㅆㅆ" hidden="1">{#N/A,#N/A,FALSE,"표지"}</definedName>
    <definedName name="삼우설비" hidden="1">#REF!</definedName>
    <definedName name="설" hidden="1">[12]건축공사!#REF!</definedName>
    <definedName name="설변사유" hidden="1">{#N/A,#N/A,TRUE,"1";#N/A,#N/A,TRUE,"2";#N/A,#N/A,TRUE,"3";#N/A,#N/A,TRUE,"4";#N/A,#N/A,TRUE,"5";#N/A,#N/A,TRUE,"6";#N/A,#N/A,TRUE,"7"}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ㄹ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예정공정표4월분" hidden="1">{#N/A,#N/A,TRUE,"1";#N/A,#N/A,TRUE,"2";#N/A,#N/A,TRUE,"3";#N/A,#N/A,TRUE,"4";#N/A,#N/A,TRUE,"5";#N/A,#N/A,TRUE,"6";#N/A,#N/A,TRUE,"7"}</definedName>
    <definedName name="오배수" hidden="1">{#N/A,#N/A,TRUE,"천상그린44PY"}</definedName>
    <definedName name="오배수입상" hidden="1">{#N/A,#N/A,TRUE,"천상그린44PY"}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외주의뢰1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hidden="1">[13]통신원가!$A$1:$A$129</definedName>
    <definedName name="일위">#REF!</definedName>
    <definedName name="자재단가근거" hidden="1">#REF!</definedName>
    <definedName name="전기" hidden="1">[14]건축공사!#REF!</definedName>
    <definedName name="전기공사" hidden="1">[14]건축공사!#REF!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총공" hidden="1">{#N/A,#N/A,FALSE,"운반시간"}</definedName>
    <definedName name="토목설계" hidden="1">{#N/A,#N/A,FALSE,"골재소요량";#N/A,#N/A,FALSE,"골재소요량"}</definedName>
    <definedName name="토적표" hidden="1">#REF!</definedName>
    <definedName name="표지2" hidden="1">{#N/A,#N/A,FALSE,"단가표지"}</definedName>
    <definedName name="품_______명">#REF!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한전" hidden="1">#REF!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[15]수량산출!$A$1:$A$8561</definedName>
    <definedName name="ㅜ" hidden="1">[7]수량산출!#REF!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5621"/>
</workbook>
</file>

<file path=xl/calcChain.xml><?xml version="1.0" encoding="utf-8"?>
<calcChain xmlns="http://schemas.openxmlformats.org/spreadsheetml/2006/main">
  <c r="AG4" i="10" l="1"/>
  <c r="B4" i="10" l="1"/>
  <c r="T19" i="9" l="1"/>
  <c r="T20" i="9" l="1"/>
  <c r="N16" i="10" l="1"/>
  <c r="N21" i="10"/>
  <c r="T4" i="10" l="1"/>
</calcChain>
</file>

<file path=xl/sharedStrings.xml><?xml version="1.0" encoding="utf-8"?>
<sst xmlns="http://schemas.openxmlformats.org/spreadsheetml/2006/main" count="6956" uniqueCount="1797">
  <si>
    <t>공 종 별 집 계 표</t>
  </si>
  <si>
    <t>[ 홍성의료원 2차 리모델링공사(본공사분)-전기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</si>
  <si>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</si>
  <si>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</si>
  <si>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</si>
  <si>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</si>
  <si>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</si>
  <si>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</si>
  <si>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</si>
  <si>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</si>
  <si>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</si>
  <si>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</si>
  <si>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</si>
  <si>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</si>
  <si>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</si>
  <si>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</si>
  <si>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</si>
  <si>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</si>
  <si>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</si>
  <si>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</si>
  <si>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</si>
  <si>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</si>
  <si>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</si>
  <si>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</si>
  <si>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</si>
  <si>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</si>
  <si>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</si>
  <si>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</si>
  <si>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</si>
  <si>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</si>
  <si>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</si>
  <si>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</si>
  <si>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</si>
  <si>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</si>
  <si>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</si>
  <si>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</si>
  <si>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</si>
  <si>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</si>
  <si>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</si>
  <si>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</si>
  <si>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</si>
  <si>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</si>
  <si>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</si>
  <si>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</si>
  <si>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</si>
  <si>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</si>
  <si>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</si>
  <si>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</si>
  <si>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</si>
  <si>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</si>
  <si>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</si>
  <si>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2차 리모델링공사(본공사분)-전기</t>
  </si>
  <si>
    <t/>
  </si>
  <si>
    <t>01</t>
  </si>
  <si>
    <t>0101  전기공사(본공사분)</t>
  </si>
  <si>
    <t>0101</t>
  </si>
  <si>
    <t>010101  수변전설비공사</t>
  </si>
  <si>
    <t>010101</t>
  </si>
  <si>
    <t>수배전반 [본공사분]</t>
  </si>
  <si>
    <t>LV-12-1</t>
  </si>
  <si>
    <t>면</t>
  </si>
  <si>
    <t>관급자재</t>
  </si>
  <si>
    <t>524D629795D13511934DAE620A84CFC81A7857</t>
  </si>
  <si>
    <t>F</t>
  </si>
  <si>
    <t>T</t>
  </si>
  <si>
    <t>010101524D629795D13511934DAE620A84CFC81A7857</t>
  </si>
  <si>
    <t>LV-12-2</t>
  </si>
  <si>
    <t>524D629795D13511934DAE620A84CFC81A7852</t>
  </si>
  <si>
    <t>010101524D629795D13511934DAE620A84CFC81A7852</t>
  </si>
  <si>
    <t>수배전반(개보수) [본공사분]</t>
  </si>
  <si>
    <t>LV-11</t>
  </si>
  <si>
    <t>524D629795D13511934DAE620A84CFC81A7B2B</t>
  </si>
  <si>
    <t>010101524D629795D13511934DAE620A84CFC81A7B2B</t>
  </si>
  <si>
    <t>[ 합           계 ]</t>
  </si>
  <si>
    <t>TOTAL</t>
  </si>
  <si>
    <t>010102  전력간선설비공사</t>
  </si>
  <si>
    <t>010102</t>
  </si>
  <si>
    <t>강제전선관</t>
  </si>
  <si>
    <t>아연도  82 mm</t>
  </si>
  <si>
    <t>M</t>
  </si>
  <si>
    <t>호표 73</t>
  </si>
  <si>
    <t>52C942270CB5A011932314EF3F0901</t>
  </si>
  <si>
    <t>01010252C942270CB5A011932314EF3F0901</t>
  </si>
  <si>
    <t>아연도 104 mm</t>
  </si>
  <si>
    <t>호표 74</t>
  </si>
  <si>
    <t>52C942270CB5A011932314EF3F087B</t>
  </si>
  <si>
    <t>01010252C942270CB5A011932314EF3F087B</t>
  </si>
  <si>
    <t>나사없는전선관</t>
  </si>
  <si>
    <t>용융아연도도금 E51</t>
  </si>
  <si>
    <t>호표 79</t>
  </si>
  <si>
    <t>52C942270CB5A0119323107417AAFD</t>
  </si>
  <si>
    <t>01010252C942270CB5A0119323107417AAFD</t>
  </si>
  <si>
    <t>용융아연도도금 E63</t>
  </si>
  <si>
    <t>호표 80</t>
  </si>
  <si>
    <t>52C942270CB5A0119323107417A9D6</t>
  </si>
  <si>
    <t>01010252C942270CB5A0119323107417A9D6</t>
  </si>
  <si>
    <t>용융아연도도금 E75</t>
  </si>
  <si>
    <t>호표 81</t>
  </si>
  <si>
    <t>52C942270CB5A0119323107417A830</t>
  </si>
  <si>
    <t>01010252C942270CB5A0119323107417A830</t>
  </si>
  <si>
    <t>난연성 비닐절연 접지용전선</t>
  </si>
  <si>
    <t>0.6/1kV F-GV  10㎟</t>
  </si>
  <si>
    <t>호표 112</t>
  </si>
  <si>
    <t>52C942270C886A119BD2C29C6949E0</t>
  </si>
  <si>
    <t>01010252C942270C886A119BD2C29C6949E0</t>
  </si>
  <si>
    <t>0.6/1kV F-GV  16㎟</t>
  </si>
  <si>
    <t>호표 113</t>
  </si>
  <si>
    <t>52C942270C886A119BD2C29C6948D9</t>
  </si>
  <si>
    <t>01010252C942270C886A119BD2C29C6948D9</t>
  </si>
  <si>
    <t>0.6/1kV F-GV  25㎟</t>
  </si>
  <si>
    <t>호표 114</t>
  </si>
  <si>
    <t>52C942270C886A119BD2C29C694BAD</t>
  </si>
  <si>
    <t>01010252C942270C886A119BD2C29C694BAD</t>
  </si>
  <si>
    <t>0.6/1kV F-GV  50㎟</t>
  </si>
  <si>
    <t>호표 116</t>
  </si>
  <si>
    <t>52C942270C886A119BD2C29C694505</t>
  </si>
  <si>
    <t>01010252C942270C886A119BD2C29C694505</t>
  </si>
  <si>
    <t>0.6/1kV F-GV  70㎟</t>
  </si>
  <si>
    <t>호표 117</t>
  </si>
  <si>
    <t>52C942270C886A119BD2C29C69447E</t>
  </si>
  <si>
    <t>01010252C942270C886A119BD2C29C69447E</t>
  </si>
  <si>
    <t>0.6/1kV F-GV  95㎟</t>
  </si>
  <si>
    <t>호표 118</t>
  </si>
  <si>
    <t>52C942270C886A119BD2C29C68A6D0</t>
  </si>
  <si>
    <t>01010252C942270C886A119BD2C29C68A6D0</t>
  </si>
  <si>
    <t>0.6/1kV F-GV  120㎟</t>
  </si>
  <si>
    <t>호표 119</t>
  </si>
  <si>
    <t>52C942270C886A119BD2C29C68A7F7</t>
  </si>
  <si>
    <t>01010252C942270C886A119BD2C29C68A7F7</t>
  </si>
  <si>
    <t>0.6/1kV가교폴리에틸렌(F-CV) 옥내</t>
  </si>
  <si>
    <t>4C 10㎟</t>
  </si>
  <si>
    <t>호표 124</t>
  </si>
  <si>
    <t>52C942270C9ADB1191C1ADE20E1205</t>
  </si>
  <si>
    <t>01010252C942270C9ADB1191C1ADE20E1205</t>
  </si>
  <si>
    <t>4C 25㎟</t>
  </si>
  <si>
    <t>호표 126</t>
  </si>
  <si>
    <t>52C942270C9ADB1191C1ADE20E1057</t>
  </si>
  <si>
    <t>01010252C942270C9ADB1191C1ADE20E1057</t>
  </si>
  <si>
    <t>4C 35㎟</t>
  </si>
  <si>
    <t>호표 127</t>
  </si>
  <si>
    <t>52C942270C9ADB1191C1ADE20E1FDC</t>
  </si>
  <si>
    <t>01010252C942270C9ADB1191C1ADE20E1FDC</t>
  </si>
  <si>
    <t>1C 50 ㎟(4열)</t>
  </si>
  <si>
    <t>호표 128</t>
  </si>
  <si>
    <t>52C942270C9ADB1191C1ADE20C60CE</t>
  </si>
  <si>
    <t>01010252C942270C9ADB1191C1ADE20C60CE</t>
  </si>
  <si>
    <t>0.6/1kV가교폴리에틸렌(F-CV) 옥내 - 철거후재사용</t>
  </si>
  <si>
    <t>1C 38 ㎟(4열)</t>
  </si>
  <si>
    <t>호표 129</t>
  </si>
  <si>
    <t>52C942270C9ADB1191C1ADE20C60CB</t>
  </si>
  <si>
    <t>01010252C942270C9ADB1191C1ADE20C60CB</t>
  </si>
  <si>
    <t>1C 120 ㎟(4열)</t>
  </si>
  <si>
    <t>호표 130</t>
  </si>
  <si>
    <t>52C942270C9ADB1191C1ADE20D7852</t>
  </si>
  <si>
    <t>01010252C942270C9ADB1191C1ADE20D7852</t>
  </si>
  <si>
    <t>1C 150 ㎟(4열)</t>
  </si>
  <si>
    <t>호표 131</t>
  </si>
  <si>
    <t>52C942270C9ADB1191C1ADE20ABD7C</t>
  </si>
  <si>
    <t>01010252C942270C9ADB1191C1ADE20ABD7C</t>
  </si>
  <si>
    <t>1C 185 ㎟(4열)</t>
  </si>
  <si>
    <t>호표 132</t>
  </si>
  <si>
    <t>52C942270C9ADB1191C1ADE20AB8FB</t>
  </si>
  <si>
    <t>01010252C942270C9ADB1191C1ADE20AB8FB</t>
  </si>
  <si>
    <t>1C 240 ㎟(4열)</t>
  </si>
  <si>
    <t>호표 133</t>
  </si>
  <si>
    <t>52C942270C9ADB1191C1ADE20ABB4F</t>
  </si>
  <si>
    <t>01010252C942270C9ADB1191C1ADE20ABB4F</t>
  </si>
  <si>
    <t>0.6/1kV 내화전선 (F-FR-8) 옥내</t>
  </si>
  <si>
    <t>호표 135</t>
  </si>
  <si>
    <t>52C942270C9ADB119769E38B33EBA9</t>
  </si>
  <si>
    <t>01010252C942270C9ADB119769E38B33EBA9</t>
  </si>
  <si>
    <t>0.6/1kV 내화전선 (F-FR-8) 옥내 - 철거후재사용</t>
  </si>
  <si>
    <t>호표 136</t>
  </si>
  <si>
    <t>52C942270C9ADB119769E38B33E9F9</t>
  </si>
  <si>
    <t>01010252C942270C9ADB119769E38B33E9F9</t>
  </si>
  <si>
    <t>1C 22 ㎟(4열)</t>
  </si>
  <si>
    <t>호표 138</t>
  </si>
  <si>
    <t>52C942270C9ADB119769E38B32CE86</t>
  </si>
  <si>
    <t>01010252C942270C9ADB119769E38B32CE86</t>
  </si>
  <si>
    <t>호표 139</t>
  </si>
  <si>
    <t>52C942270C9ADB119769E38B3122D8</t>
  </si>
  <si>
    <t>01010252C942270C9ADB119769E38B3122D8</t>
  </si>
  <si>
    <t>1C 95 ㎟(4열)</t>
  </si>
  <si>
    <t>호표 140</t>
  </si>
  <si>
    <t>52C942270C9ADB119769E38B312861</t>
  </si>
  <si>
    <t>01010252C942270C9ADB119769E38B312861</t>
  </si>
  <si>
    <t>전선관지지행거</t>
  </si>
  <si>
    <t xml:space="preserve"> 82 C</t>
  </si>
  <si>
    <t>개소</t>
  </si>
  <si>
    <t>호표 87</t>
  </si>
  <si>
    <t>52C942270CB5A0119FD4FF6F581244</t>
  </si>
  <si>
    <t>01010252C942270CB5A0119FD4FF6F581244</t>
  </si>
  <si>
    <t xml:space="preserve"> 104 C</t>
  </si>
  <si>
    <t>호표 88</t>
  </si>
  <si>
    <t>52C942270CB5A0119FD4FF6F58136B</t>
  </si>
  <si>
    <t>01010252C942270CB5A0119FD4FF6F58136B</t>
  </si>
  <si>
    <t>나사없는전선관 지지행거</t>
  </si>
  <si>
    <t>E51</t>
  </si>
  <si>
    <t>호표 93</t>
  </si>
  <si>
    <t>52C942270CB5A0119FD4FC9AD77753</t>
  </si>
  <si>
    <t>01010252C942270CB5A0119FD4FC9AD77753</t>
  </si>
  <si>
    <t>E63</t>
  </si>
  <si>
    <t>호표 94</t>
  </si>
  <si>
    <t>52C942270CB5A0119FD4FC9AD7749F</t>
  </si>
  <si>
    <t>01010252C942270CB5A0119FD4FC9AD7749F</t>
  </si>
  <si>
    <t>E75</t>
  </si>
  <si>
    <t>호표 95</t>
  </si>
  <si>
    <t>52C942270CB5A0119FD4FC9AD775A6</t>
  </si>
  <si>
    <t>01010252C942270CB5A0119FD4FC9AD775A6</t>
  </si>
  <si>
    <t>전선관지지대-바닥or벽체</t>
  </si>
  <si>
    <t>ST 104C</t>
  </si>
  <si>
    <t>호표 96</t>
  </si>
  <si>
    <t>52C942270CB5A0119FD4FDA1C67CED</t>
  </si>
  <si>
    <t>01010252C942270CB5A0119FD4FDA1C67CED</t>
  </si>
  <si>
    <t>러그단자 (전력용)</t>
  </si>
  <si>
    <t>동관단자 1 HOLE 35 ㎟</t>
  </si>
  <si>
    <t>개</t>
  </si>
  <si>
    <t>호표 4</t>
  </si>
  <si>
    <t>55C232C76BED2A119FAB65B446F54C</t>
  </si>
  <si>
    <t>01010255C232C76BED2A119FAB65B446F54C</t>
  </si>
  <si>
    <t>동관단자 1 HOLE 50 ㎟</t>
  </si>
  <si>
    <t>호표 6</t>
  </si>
  <si>
    <t>55C232C76BED2A119FAB65B447834E</t>
  </si>
  <si>
    <t>01010255C232C76BED2A119FAB65B447834E</t>
  </si>
  <si>
    <t>러그단자 (접지용)</t>
  </si>
  <si>
    <t>호표 7</t>
  </si>
  <si>
    <t>55C232C76BED2A119FAB65B447834B</t>
  </si>
  <si>
    <t>01010255C232C76BED2A119FAB65B447834B</t>
  </si>
  <si>
    <t>동관단자 1 HOLE 70 ㎟</t>
  </si>
  <si>
    <t>호표 8</t>
  </si>
  <si>
    <t>55C232C76BED2A119FAB65B4478185</t>
  </si>
  <si>
    <t>01010255C232C76BED2A119FAB65B4478185</t>
  </si>
  <si>
    <t>동관단자 1 HOLE 95 ㎟</t>
  </si>
  <si>
    <t>호표 9</t>
  </si>
  <si>
    <t>55C232C76BED2A119FAB65B4478729</t>
  </si>
  <si>
    <t>01010255C232C76BED2A119FAB65B4478729</t>
  </si>
  <si>
    <t>호표 10</t>
  </si>
  <si>
    <t>55C232C76BED2A119FAB65B447872C</t>
  </si>
  <si>
    <t>01010255C232C76BED2A119FAB65B447872C</t>
  </si>
  <si>
    <t>동관단자 1 HOLE 120 ㎟</t>
  </si>
  <si>
    <t>호표 11</t>
  </si>
  <si>
    <t>55C232C76BED2A119FAB65B447857B</t>
  </si>
  <si>
    <t>01010255C232C76BED2A119FAB65B447857B</t>
  </si>
  <si>
    <t>호표 12</t>
  </si>
  <si>
    <t>55C232C76BED2A119FAB65B447857E</t>
  </si>
  <si>
    <t>01010255C232C76BED2A119FAB65B447857E</t>
  </si>
  <si>
    <t>동관단자 1 HOLE 150 ㎟</t>
  </si>
  <si>
    <t>호표 13</t>
  </si>
  <si>
    <t>55C232C76BED2A119FAB65B4478B84</t>
  </si>
  <si>
    <t>01010255C232C76BED2A119FAB65B4478B84</t>
  </si>
  <si>
    <t>동관단자 1 HOLE 185 ㎟</t>
  </si>
  <si>
    <t>호표 14</t>
  </si>
  <si>
    <t>55C232C76BED2A119FAB65B444CF87</t>
  </si>
  <si>
    <t>01010255C232C76BED2A119FAB65B444CF87</t>
  </si>
  <si>
    <t>동관단자 1 HOLE 240 ㎟</t>
  </si>
  <si>
    <t>호표 15</t>
  </si>
  <si>
    <t>55C232C76BED2A119FAB65B444CDD9</t>
  </si>
  <si>
    <t>01010255C232C76BED2A119FAB65B444CDD9</t>
  </si>
  <si>
    <t>동관단자 2 HOLE 35 ㎟</t>
  </si>
  <si>
    <t>호표 16</t>
  </si>
  <si>
    <t>55C232C76BED2A119FAB65B71B6AA3</t>
  </si>
  <si>
    <t>01010255C232C76BED2A119FAB65B71B6AA3</t>
  </si>
  <si>
    <t>동관단자 2 HOLE 50 ㎟</t>
  </si>
  <si>
    <t>호표 17</t>
  </si>
  <si>
    <t>55C232C76BED2A119FAB65B71A5B7C</t>
  </si>
  <si>
    <t>01010255C232C76BED2A119FAB65B71A5B7C</t>
  </si>
  <si>
    <t>호표 18</t>
  </si>
  <si>
    <t>55C232C76BED2A119FAB65B71A5B79</t>
  </si>
  <si>
    <t>01010255C232C76BED2A119FAB65B71A5B79</t>
  </si>
  <si>
    <t>동관단자 2 HOLE 70 ㎟</t>
  </si>
  <si>
    <t>호표 19</t>
  </si>
  <si>
    <t>55C232C76BED2A119FAB65B71A594B</t>
  </si>
  <si>
    <t>01010255C232C76BED2A119FAB65B71A594B</t>
  </si>
  <si>
    <t>동관단자 2 HOLE 95 ㎟</t>
  </si>
  <si>
    <t>호표 20</t>
  </si>
  <si>
    <t>55C232C76BED2A119FAB65B71A5FD7</t>
  </si>
  <si>
    <t>01010255C232C76BED2A119FAB65B71A5FD7</t>
  </si>
  <si>
    <t>호표 21</t>
  </si>
  <si>
    <t>55C232C76BED2A119FAB65B71A5FD2</t>
  </si>
  <si>
    <t>01010255C232C76BED2A119FAB65B71A5FD2</t>
  </si>
  <si>
    <t>동관단자 2 HOLE 120 ㎟</t>
  </si>
  <si>
    <t>호표 22</t>
  </si>
  <si>
    <t>55C232C76BED2A119FAB65B71A5D29</t>
  </si>
  <si>
    <t>01010255C232C76BED2A119FAB65B71A5D29</t>
  </si>
  <si>
    <t>호표 23</t>
  </si>
  <si>
    <t>55C232C76BED2A119FAB65B71A5D2C</t>
  </si>
  <si>
    <t>01010255C232C76BED2A119FAB65B71A5D2C</t>
  </si>
  <si>
    <t>동관단자 2 HOLE 150 ㎟</t>
  </si>
  <si>
    <t>호표 24</t>
  </si>
  <si>
    <t>55C232C76BED2A119FAB65B71A5326</t>
  </si>
  <si>
    <t>01010255C232C76BED2A119FAB65B71A5326</t>
  </si>
  <si>
    <t>동관단자 2 HOLE 185 ㎟</t>
  </si>
  <si>
    <t>호표 25</t>
  </si>
  <si>
    <t>55C232C76BED2A119FAB65B719B4F2</t>
  </si>
  <si>
    <t>01010255C232C76BED2A119FAB65B719B4F2</t>
  </si>
  <si>
    <t>동관단자 2 HOLE 240 ㎟</t>
  </si>
  <si>
    <t>호표 26</t>
  </si>
  <si>
    <t>55C232C76BED2A119FAB65B719B6BF</t>
  </si>
  <si>
    <t>01010255C232C76BED2A119FAB65B719B6BF</t>
  </si>
  <si>
    <t>압착단자 (접지용)</t>
  </si>
  <si>
    <t>R형동선 나압착 16 ㎟</t>
  </si>
  <si>
    <t>호표 28</t>
  </si>
  <si>
    <t>55C232C76BED2A119FAB65B3A01B6E</t>
  </si>
  <si>
    <t>01010255C232C76BED2A119FAB65B3A01B6E</t>
  </si>
  <si>
    <t>압착단자 (전력용)</t>
  </si>
  <si>
    <t>R형동선 나압착 25 ㎟</t>
  </si>
  <si>
    <t>호표 29</t>
  </si>
  <si>
    <t>55C232C76BED2A119FAB65B3A01D18</t>
  </si>
  <si>
    <t>01010255C232C76BED2A119FAB65B3A01D18</t>
  </si>
  <si>
    <t>호표 30</t>
  </si>
  <si>
    <t>55C232C76BED2A119FAB65B3A01D1D</t>
  </si>
  <si>
    <t>01010255C232C76BED2A119FAB65B3A01D1D</t>
  </si>
  <si>
    <t>풀박스</t>
  </si>
  <si>
    <t>200x200x100</t>
  </si>
  <si>
    <t>호표 157</t>
  </si>
  <si>
    <t>52C942270C304A119F927F75B61484</t>
  </si>
  <si>
    <t>01010252C942270C304A119F927F75B61484</t>
  </si>
  <si>
    <t>300x300x200</t>
  </si>
  <si>
    <t>호표 158</t>
  </si>
  <si>
    <t>52C942270C304A119F927F75B73CB5</t>
  </si>
  <si>
    <t>01010252C942270C304A119F927F75B73CB5</t>
  </si>
  <si>
    <t>400x400x300</t>
  </si>
  <si>
    <t>호표 159</t>
  </si>
  <si>
    <t>52C942270C304A119F927F75B73084</t>
  </si>
  <si>
    <t>01010252C942270C304A119F927F75B73084</t>
  </si>
  <si>
    <t>MCCB BOX (DOOR:SUS)</t>
  </si>
  <si>
    <t>4P 50AF</t>
  </si>
  <si>
    <t>호표 59</t>
  </si>
  <si>
    <t>55C232C76BED2A119E958DEC02DAF4</t>
  </si>
  <si>
    <t>01010255C232C76BED2A119E958DEC02DAF4</t>
  </si>
  <si>
    <t>4P 100AF</t>
  </si>
  <si>
    <t>호표 60</t>
  </si>
  <si>
    <t>55C232C76BED2A119E958DEC02DCA1</t>
  </si>
  <si>
    <t>01010255C232C76BED2A119E958DEC02DCA1</t>
  </si>
  <si>
    <t>4P 250AF</t>
  </si>
  <si>
    <t>호표 61</t>
  </si>
  <si>
    <t>55C232C76BED2A119E958DEC03FFD5</t>
  </si>
  <si>
    <t>01010255C232C76BED2A119E958DEC03FFD5</t>
  </si>
  <si>
    <t>분전반설치비</t>
  </si>
  <si>
    <t>호표 66</t>
  </si>
  <si>
    <t>55C232C76BED2A119CEE4036A5CEC1</t>
  </si>
  <si>
    <t>01010255C232C76BED2A119CEE4036A5CEC1</t>
  </si>
  <si>
    <t>노출형 분전반설치비</t>
  </si>
  <si>
    <t>호표 67</t>
  </si>
  <si>
    <t>55C232C76BED2A119CEE4036A5CEC0</t>
  </si>
  <si>
    <t>01010255C232C76BED2A119CEE4036A5CEC0</t>
  </si>
  <si>
    <t>배관용홈파기</t>
  </si>
  <si>
    <t>42C 이하</t>
  </si>
  <si>
    <t>호표 171</t>
  </si>
  <si>
    <t>52C942270C304A119DE5A03B1900C5</t>
  </si>
  <si>
    <t>01010252C942270C304A119DE5A03B1900C5</t>
  </si>
  <si>
    <t>54C 이하</t>
  </si>
  <si>
    <t>호표 172</t>
  </si>
  <si>
    <t>52C942270C304A119DE5A03B190399</t>
  </si>
  <si>
    <t>01010252C942270C304A119DE5A03B190399</t>
  </si>
  <si>
    <t>70C 이하</t>
  </si>
  <si>
    <t>호표 173</t>
  </si>
  <si>
    <t>52C942270C304A119DE5A03B1902F2</t>
  </si>
  <si>
    <t>01010252C942270C304A119DE5A03B1902F2</t>
  </si>
  <si>
    <t>82C 이하</t>
  </si>
  <si>
    <t>호표 174</t>
  </si>
  <si>
    <t>52C942270C304A119DE5A03B190D9D</t>
  </si>
  <si>
    <t>01010252C942270C304A119DE5A03B190D9D</t>
  </si>
  <si>
    <t>강제전선관 - 철거후재사용</t>
  </si>
  <si>
    <t>42C</t>
  </si>
  <si>
    <t>호표 44</t>
  </si>
  <si>
    <t>55C232C76BED2A119FAA5839836D67</t>
  </si>
  <si>
    <t>01010255C232C76BED2A119FAA5839836D67</t>
  </si>
  <si>
    <t>54C</t>
  </si>
  <si>
    <t>호표 45</t>
  </si>
  <si>
    <t>55C232C76BED2A119FAA58398C452E</t>
  </si>
  <si>
    <t>01010255C232C76BED2A119FAA58398C452E</t>
  </si>
  <si>
    <t>F-GV 케이블 - 철거후재사용</t>
  </si>
  <si>
    <t>8㎟</t>
  </si>
  <si>
    <t>호표 49</t>
  </si>
  <si>
    <t>55C232C76BED2A119FAA5B8D8AB73D</t>
  </si>
  <si>
    <t>01010255C232C76BED2A119FAA5B8D8AB73D</t>
  </si>
  <si>
    <t>14㎟</t>
  </si>
  <si>
    <t>호표 51</t>
  </si>
  <si>
    <t>55C232C76BED2A119FAA5B8D8AB467</t>
  </si>
  <si>
    <t>01010255C232C76BED2A119FAA5B8D8AB467</t>
  </si>
  <si>
    <t>16㎟</t>
  </si>
  <si>
    <t>호표 52</t>
  </si>
  <si>
    <t>55C232C76BED2A119FAA5B8D8AB464</t>
  </si>
  <si>
    <t>01010255C232C76BED2A119FAA5B8D8AB464</t>
  </si>
  <si>
    <t>강제전선관용 부품</t>
  </si>
  <si>
    <t>노말밴드, 아연도 82 mm</t>
  </si>
  <si>
    <t>55A712F798D085119A94013AE6D2741D74C27F</t>
  </si>
  <si>
    <t>01010255A712F798D085119A94013AE6D2741D74C27F</t>
  </si>
  <si>
    <t>노말밴드, 아연도104 mm</t>
  </si>
  <si>
    <t>55A712F798D085119A94013AE6D2741D74C27E</t>
  </si>
  <si>
    <t>01010255A712F798D085119A94013AE6D2741D74C27E</t>
  </si>
  <si>
    <t>나사없는전선관용 부품</t>
  </si>
  <si>
    <t>커플링, E51</t>
  </si>
  <si>
    <t>55A712F798D085119A94013AE6DA4A516F40DB</t>
  </si>
  <si>
    <t>01010255A712F798D085119A94013AE6DA4A516F40DB</t>
  </si>
  <si>
    <t>커플링, E63</t>
  </si>
  <si>
    <t>55A712F798D085119A94013AE6DA4A516F40DA</t>
  </si>
  <si>
    <t>01010255A712F798D085119A94013AE6DA4A516F40DA</t>
  </si>
  <si>
    <t>커플링, E75</t>
  </si>
  <si>
    <t>55A712F798D085119A94013AE6DA4A516F40D9</t>
  </si>
  <si>
    <t>01010255A712F798D085119A94013AE6DA4A516F40D9</t>
  </si>
  <si>
    <t>박스커넥터, E51</t>
  </si>
  <si>
    <t>55A712F798D085119A94013AE6DA4A516F4544</t>
  </si>
  <si>
    <t>01010255A712F798D085119A94013AE6DA4A516F4544</t>
  </si>
  <si>
    <t>박스커넥터, E63</t>
  </si>
  <si>
    <t>55A712F798D085119A94013AE6DA4A516F4545</t>
  </si>
  <si>
    <t>01010255A712F798D085119A94013AE6DA4A516F4545</t>
  </si>
  <si>
    <t>박스커넥터, E75</t>
  </si>
  <si>
    <t>55A712F798D085119A94013AE6DA4A516F4546</t>
  </si>
  <si>
    <t>01010255A712F798D085119A94013AE6DA4A516F4546</t>
  </si>
  <si>
    <t>노말밴드, E51</t>
  </si>
  <si>
    <t>55A712F798D085119A94013AE27EBB76C1374B</t>
  </si>
  <si>
    <t>01010255A712F798D085119A94013AE27EBB76C1374B</t>
  </si>
  <si>
    <t>노말밴드, E63</t>
  </si>
  <si>
    <t>55A712F798D085119A94013AE27EBB76C1348F</t>
  </si>
  <si>
    <t>01010255A712F798D085119A94013AE27EBB76C1348F</t>
  </si>
  <si>
    <t>노말밴드, E75</t>
  </si>
  <si>
    <t>55A712F798D085119A94013AE27EBB76C1348D</t>
  </si>
  <si>
    <t>01010255A712F798D085119A94013AE27EBB76C1348D</t>
  </si>
  <si>
    <t>분전반</t>
  </si>
  <si>
    <t>L-1A-1</t>
  </si>
  <si>
    <t>524D629795D13511934DAE620A84CE22FA3B23</t>
  </si>
  <si>
    <t>010102524D629795D13511934DAE620A84CE22FA3B23</t>
  </si>
  <si>
    <t>L-3</t>
  </si>
  <si>
    <t>524D629795D13511934DAE620A84CE22FA3A00</t>
  </si>
  <si>
    <t>010102524D629795D13511934DAE620A84CE22FA3A00</t>
  </si>
  <si>
    <t>L-3A</t>
  </si>
  <si>
    <t>524D629795D13511934DAE620A84CE22FA3A05</t>
  </si>
  <si>
    <t>010102524D629795D13511934DAE620A84CE22FA3A05</t>
  </si>
  <si>
    <t>PN-OAC-1</t>
  </si>
  <si>
    <t>524D629795D13511934DAE620A84CE22FA3979</t>
  </si>
  <si>
    <t>010102524D629795D13511934DAE620A84CE22FA3979</t>
  </si>
  <si>
    <t>PN-OAC-3A</t>
  </si>
  <si>
    <t>524D629795D13511934DAE620A84CE22FA397C</t>
  </si>
  <si>
    <t>010102524D629795D13511934DAE620A84CE22FA397C</t>
  </si>
  <si>
    <t>PN-OAC-3B</t>
  </si>
  <si>
    <t>524D629795D13511934DAE620A84CE22FA3852</t>
  </si>
  <si>
    <t>010102524D629795D13511934DAE620A84CE22FA3852</t>
  </si>
  <si>
    <t>PN-OAC-3C</t>
  </si>
  <si>
    <t>524D629795D13511934DAE620A84CE22FA3857</t>
  </si>
  <si>
    <t>010102524D629795D13511934DAE620A84CE22FA3857</t>
  </si>
  <si>
    <t>PN-OAC-4</t>
  </si>
  <si>
    <t>524D629795D13511934DAE620A84CE22FA3F81</t>
  </si>
  <si>
    <t>010102524D629795D13511934DAE620A84CE22FA3F81</t>
  </si>
  <si>
    <t>PN-B1</t>
  </si>
  <si>
    <t>524D629795D13511934DAE620A84CE22FA3F84</t>
  </si>
  <si>
    <t>010102524D629795D13511934DAE620A84CE22FA3F84</t>
  </si>
  <si>
    <t>PN-3A</t>
  </si>
  <si>
    <t>524D629795D13511934DAE620A84CE22FA3EFB</t>
  </si>
  <si>
    <t>010102524D629795D13511934DAE620A84CE22FA3EFB</t>
  </si>
  <si>
    <t>PN-3B</t>
  </si>
  <si>
    <t>524D629795D13511934DAE620A84CE22FA3EFE</t>
  </si>
  <si>
    <t>010102524D629795D13511934DAE620A84CE22FA3EFE</t>
  </si>
  <si>
    <t>LE-1A-1</t>
  </si>
  <si>
    <t>524D629795D13511934DAE620A84CE22FA3DD4</t>
  </si>
  <si>
    <t>010102524D629795D13511934DAE620A84CE22FA3DD4</t>
  </si>
  <si>
    <t>LE-3</t>
  </si>
  <si>
    <t>524D629795D13511934DAE620A84CE22FA3DD1</t>
  </si>
  <si>
    <t>010102524D629795D13511934DAE620A84CE22FA3DD1</t>
  </si>
  <si>
    <t>MP-3</t>
  </si>
  <si>
    <t>524D629795D13511934DAE620A84CE22FA3CCD</t>
  </si>
  <si>
    <t>010102524D629795D13511934DAE620A84CE22FA3CCD</t>
  </si>
  <si>
    <t>L-U</t>
  </si>
  <si>
    <t>524D629795D13511934DAE620A84CE22FA3CC8</t>
  </si>
  <si>
    <t>010102524D629795D13511934DAE620A84CE22FA3CC8</t>
  </si>
  <si>
    <t>UPS-3A</t>
  </si>
  <si>
    <t>524D629795D13511934DAE620A84CE22FA33D0</t>
  </si>
  <si>
    <t>010102524D629795D13511934DAE620A84CE22FA33D0</t>
  </si>
  <si>
    <t>UPS-3B</t>
  </si>
  <si>
    <t>524D629795D13511934DAE620A84CE22FA33D5</t>
  </si>
  <si>
    <t>010102524D629795D13511934DAE620A84CE22FA33D5</t>
  </si>
  <si>
    <t>L-3B</t>
  </si>
  <si>
    <t>524D629795D13511934DAE620A84CE22FA32CA</t>
  </si>
  <si>
    <t>010102524D629795D13511934DAE620A84CE22FA32CA</t>
  </si>
  <si>
    <t>L-3C</t>
  </si>
  <si>
    <t>524D629795D13511934DAE620A84CE22FA32CF</t>
  </si>
  <si>
    <t>010102524D629795D13511934DAE620A84CE22FA32CF</t>
  </si>
  <si>
    <t>UPS-JS</t>
  </si>
  <si>
    <t>524D629795D13511934DAE620A84CE22FBC2B8</t>
  </si>
  <si>
    <t>010102524D629795D13511934DAE620A84CE22FBC2B8</t>
  </si>
  <si>
    <t>UPS</t>
  </si>
  <si>
    <t>3Ø 120KVA</t>
  </si>
  <si>
    <t>SET</t>
  </si>
  <si>
    <t>524D629795D1351193482C68F8F837D2F3C7B9</t>
  </si>
  <si>
    <t>010102524D629795D1351193482C68F8F837D2F3C7B9</t>
  </si>
  <si>
    <t>010103  동력설비공사</t>
  </si>
  <si>
    <t>010103</t>
  </si>
  <si>
    <t>용융아연도도금 E39</t>
  </si>
  <si>
    <t>호표 78</t>
  </si>
  <si>
    <t>52C942270CB5A0119323107417AB84</t>
  </si>
  <si>
    <t>01010352C942270CB5A0119323107417AB84</t>
  </si>
  <si>
    <t>01010352C942270CB5A0119323107417A9D6</t>
  </si>
  <si>
    <t>01010352C942270CB5A0119323107417A830</t>
  </si>
  <si>
    <t>1종금속제가요전선관</t>
  </si>
  <si>
    <t>비닐피복, 36 mm 방수</t>
  </si>
  <si>
    <t>호표 83</t>
  </si>
  <si>
    <t>52C942270CB5A011921DCFEAF263E1</t>
  </si>
  <si>
    <t>01010352C942270CB5A011921DCFEAF263E1</t>
  </si>
  <si>
    <t>0.6/1kV F-GV  4㎟</t>
  </si>
  <si>
    <t>호표 110</t>
  </si>
  <si>
    <t>52C942270C886A119BD2C29C694F08</t>
  </si>
  <si>
    <t>01010352C942270C886A119BD2C29C694F08</t>
  </si>
  <si>
    <t>0.6/1kV F-GV  6㎟</t>
  </si>
  <si>
    <t>호표 111</t>
  </si>
  <si>
    <t>52C942270C886A119BD2C29C694E61</t>
  </si>
  <si>
    <t>01010352C942270C886A119BD2C29C694E61</t>
  </si>
  <si>
    <t>01010352C942270C886A119BD2C29C6948D9</t>
  </si>
  <si>
    <t>01010352C942270C886A119BD2C29C694BAD</t>
  </si>
  <si>
    <t>2C 4㎟</t>
  </si>
  <si>
    <t>호표 120</t>
  </si>
  <si>
    <t>52C942270C9ADB1191C1AB34D34F41</t>
  </si>
  <si>
    <t>01010352C942270C9ADB1191C1AB34D34F41</t>
  </si>
  <si>
    <t>4C 4㎟</t>
  </si>
  <si>
    <t>호표 122</t>
  </si>
  <si>
    <t>52C942270C9ADB1191C1ADE20E1432</t>
  </si>
  <si>
    <t>01010352C942270C9ADB1191C1ADE20E1432</t>
  </si>
  <si>
    <t>4C 6㎟</t>
  </si>
  <si>
    <t>호표 123</t>
  </si>
  <si>
    <t>52C942270C9ADB1191C1ADE20E132C</t>
  </si>
  <si>
    <t>01010352C942270C9ADB1191C1ADE20E132C</t>
  </si>
  <si>
    <t>01010352C942270C9ADB1191C1ADE20E1FDC</t>
  </si>
  <si>
    <t>01010352C942270C9ADB1191C1ADE20C60CE</t>
  </si>
  <si>
    <t>E39</t>
  </si>
  <si>
    <t>호표 92</t>
  </si>
  <si>
    <t>52C942270CB5A0119FD4FC9AD7764C</t>
  </si>
  <si>
    <t>01010352C942270CB5A0119FD4FC9AD7764C</t>
  </si>
  <si>
    <t>01010352C942270CB5A0119FD4FC9AD7749F</t>
  </si>
  <si>
    <t>01010352C942270CB5A0119FD4FC9AD775A6</t>
  </si>
  <si>
    <t>01010355C232C76BED2A119FAB65B446F54C</t>
  </si>
  <si>
    <t>01010355C232C76BED2A119FAB65B447834E</t>
  </si>
  <si>
    <t>01010355C232C76BED2A119FAB65B3A01B6E</t>
  </si>
  <si>
    <t>01010355C232C76BED2A119FAB65B3A01D1D</t>
  </si>
  <si>
    <t>01010352C942270C304A119F927F75B61484</t>
  </si>
  <si>
    <t>36C 이하</t>
  </si>
  <si>
    <t>호표 170</t>
  </si>
  <si>
    <t>52C942270C304A119DE5A03B1901EC</t>
  </si>
  <si>
    <t>01010352C942270C304A119DE5A03B1901EC</t>
  </si>
  <si>
    <t>01010352C942270C304A119DE5A03B190399</t>
  </si>
  <si>
    <t>01010352C942270C304A119DE5A03B1902F2</t>
  </si>
  <si>
    <t>박스커넥터-비닐, 36mm 방수</t>
  </si>
  <si>
    <t>55A712F798D085119A940F94A8AC1B9358ADB1</t>
  </si>
  <si>
    <t>01010355A712F798D085119A940F94A8AC1B9358ADB1</t>
  </si>
  <si>
    <t>커플링, E39</t>
  </si>
  <si>
    <t>55A712F798D085119A94013AE6DA4A516F40DC</t>
  </si>
  <si>
    <t>01010355A712F798D085119A94013AE6DA4A516F40DC</t>
  </si>
  <si>
    <t>01010355A712F798D085119A94013AE6DA4A516F40DA</t>
  </si>
  <si>
    <t>01010355A712F798D085119A94013AE6DA4A516F40D9</t>
  </si>
  <si>
    <t>박스커넥터, E39</t>
  </si>
  <si>
    <t>55A712F798D085119A94013AE6DA4A516F4543</t>
  </si>
  <si>
    <t>01010355A712F798D085119A94013AE6DA4A516F4543</t>
  </si>
  <si>
    <t>01010355A712F798D085119A94013AE6DA4A516F4545</t>
  </si>
  <si>
    <t>01010355A712F798D085119A94013AE6DA4A516F4546</t>
  </si>
  <si>
    <t>노말밴드, E39</t>
  </si>
  <si>
    <t>55A712F798D085119A94013AE27EBB76C13744</t>
  </si>
  <si>
    <t>01010355A712F798D085119A94013AE27EBB76C13744</t>
  </si>
  <si>
    <t>01010355A712F798D085119A94013AE27EBB76C1348F</t>
  </si>
  <si>
    <t>01010355A712F798D085119A94013AE27EBB76C1348D</t>
  </si>
  <si>
    <t>010104  냉난방설비공사</t>
  </si>
  <si>
    <t>010104</t>
  </si>
  <si>
    <t>용융아연도도금 E19</t>
  </si>
  <si>
    <t>호표 75</t>
  </si>
  <si>
    <t>52C942270CB5A0119323107417AE58</t>
  </si>
  <si>
    <t>01010452C942270CB5A0119323107417AE58</t>
  </si>
  <si>
    <t>01010452C942270CB5A0119323107417AB84</t>
  </si>
  <si>
    <t>01010452C942270CB5A0119323107417AAFD</t>
  </si>
  <si>
    <t>01010452C942270CB5A0119323107417A9D6</t>
  </si>
  <si>
    <t xml:space="preserve"> 16 mm 비방수</t>
  </si>
  <si>
    <t>호표 82</t>
  </si>
  <si>
    <t>52C942270CB5A011921DC941D00065</t>
  </si>
  <si>
    <t>01010452C942270CB5A011921DC941D00065</t>
  </si>
  <si>
    <t>01010452C942270CB5A011921DCFEAF263E1</t>
  </si>
  <si>
    <t>비닐피복, 42 mm 방수</t>
  </si>
  <si>
    <t>호표 84</t>
  </si>
  <si>
    <t>52C942270CB5A011921DCFEAF262DA</t>
  </si>
  <si>
    <t>01010452C942270CB5A011921DCFEAF262DA</t>
  </si>
  <si>
    <t>비닐피복, 54 mm 방수</t>
  </si>
  <si>
    <t>호표 85</t>
  </si>
  <si>
    <t>52C942270CB5A011921DCFEAF26134</t>
  </si>
  <si>
    <t>01010452C942270CB5A011921DCFEAF26134</t>
  </si>
  <si>
    <t>저독성폴리올레핀절연전선(HFIX)</t>
  </si>
  <si>
    <t>2.5㎟(1.78㎜)(3열)</t>
  </si>
  <si>
    <t>호표 105</t>
  </si>
  <si>
    <t>52C942270C886A119924AAFD2FE04E</t>
  </si>
  <si>
    <t>01010452C942270C886A119924AAFD2FE04E</t>
  </si>
  <si>
    <t>01010452C942270C886A119BD2C29C6949E0</t>
  </si>
  <si>
    <t>01010452C942270C886A119BD2C29C6948D9</t>
  </si>
  <si>
    <t>2C 10㎟</t>
  </si>
  <si>
    <t>호표 121</t>
  </si>
  <si>
    <t>52C942270C9ADB1191C1AB34D34938</t>
  </si>
  <si>
    <t>01010452C942270C9ADB1191C1AB34D34938</t>
  </si>
  <si>
    <t>01010452C942270C9ADB1191C1ADE20E1205</t>
  </si>
  <si>
    <t>4C 16㎟</t>
  </si>
  <si>
    <t>호표 125</t>
  </si>
  <si>
    <t>52C942270C9ADB1191C1ADE20E117E</t>
  </si>
  <si>
    <t>01010452C942270C9ADB1191C1ADE20E117E</t>
  </si>
  <si>
    <t>01010452C942270C9ADB1191C1ADE20E1057</t>
  </si>
  <si>
    <t>01010452C942270C9ADB1191C1ADE20E1FDC</t>
  </si>
  <si>
    <t>알루미늄 인터록 금속외장 전력케이블</t>
  </si>
  <si>
    <t>3C 1.78mm (2.5㎟)</t>
  </si>
  <si>
    <t>호표 3</t>
  </si>
  <si>
    <t>55C232C76BED2A119FA6E14CEAE5C5</t>
  </si>
  <si>
    <t>01010455C232C76BED2A119FA6E14CEAE5C5</t>
  </si>
  <si>
    <t>E19</t>
  </si>
  <si>
    <t>호표 89</t>
  </si>
  <si>
    <t>52C942270CB5A0119FD4FC9AD773F8</t>
  </si>
  <si>
    <t>01010452C942270CB5A0119FD4FC9AD773F8</t>
  </si>
  <si>
    <t>01010452C942270CB5A0119FD4FC9AD7764C</t>
  </si>
  <si>
    <t>나사없는전선관 지지대-바닥or벽체</t>
  </si>
  <si>
    <t>호표 99</t>
  </si>
  <si>
    <t>52C942270CB5A0119FD4FDA1C0E897</t>
  </si>
  <si>
    <t>01010452C942270CB5A0119FD4FDA1C0E897</t>
  </si>
  <si>
    <t>호표 100</t>
  </si>
  <si>
    <t>52C942270CB5A0119FD4FDA1C0E9BD</t>
  </si>
  <si>
    <t>01010452C942270CB5A0119FD4FDA1C0E9BD</t>
  </si>
  <si>
    <t>호표 101</t>
  </si>
  <si>
    <t>52C942270CB5A0119FD4FDA1C0EA44</t>
  </si>
  <si>
    <t>01010452C942270CB5A0119FD4FDA1C0EA44</t>
  </si>
  <si>
    <t>01010455C232C76BED2A119FAB65B446F54C</t>
  </si>
  <si>
    <t>호표 27</t>
  </si>
  <si>
    <t>55C232C76BED2A119FAB65B3A01B6B</t>
  </si>
  <si>
    <t>01010455C232C76BED2A119FAB65B3A01B6B</t>
  </si>
  <si>
    <t>01010455C232C76BED2A119FAB65B3A01B6E</t>
  </si>
  <si>
    <t>01010455C232C76BED2A119FAB65B3A01D18</t>
  </si>
  <si>
    <t>아우트렛박스(노출)</t>
  </si>
  <si>
    <t>중형4각 54㎜</t>
  </si>
  <si>
    <t>호표 154</t>
  </si>
  <si>
    <t>52C942270C304A119F927E6E443315</t>
  </si>
  <si>
    <t>01010452C942270C304A119F927E6E443315</t>
  </si>
  <si>
    <t>스위치박스</t>
  </si>
  <si>
    <t>2 개용 54 mm</t>
  </si>
  <si>
    <t>호표 156</t>
  </si>
  <si>
    <t>52C942270C304A119F927E6E45C0CF</t>
  </si>
  <si>
    <t>01010452C942270C304A119F927E6E45C0CF</t>
  </si>
  <si>
    <t>22C 이하</t>
  </si>
  <si>
    <t>호표 168</t>
  </si>
  <si>
    <t>52C942270C304A119DE5A03B190774</t>
  </si>
  <si>
    <t>01010452C942270C304A119DE5A03B190774</t>
  </si>
  <si>
    <t>박스커넥터, 16 mm 비방수</t>
  </si>
  <si>
    <t>55A712F798D085119A940F94A8AC1B9358AAE0</t>
  </si>
  <si>
    <t>01010455A712F798D085119A940F94A8AC1B9358AAE0</t>
  </si>
  <si>
    <t>01010455A712F798D085119A940F94A8AC1B9358ADB1</t>
  </si>
  <si>
    <t>박스커넥터-비닐, 42mm 방수</t>
  </si>
  <si>
    <t>55A712F798D085119A940F94A8AC1B9358AC91</t>
  </si>
  <si>
    <t>01010455A712F798D085119A940F94A8AC1B9358AC91</t>
  </si>
  <si>
    <t>박스커넥터-비닐, 54mm 방수</t>
  </si>
  <si>
    <t>55A712F798D085119A940F94A8AC1B9358AC90</t>
  </si>
  <si>
    <t>01010455A712F798D085119A940F94A8AC1B9358AC90</t>
  </si>
  <si>
    <t>아우트렛박스 커버</t>
  </si>
  <si>
    <t>4각, 평</t>
  </si>
  <si>
    <t>55A712F798C6381193887457DB301A8F8E799D</t>
  </si>
  <si>
    <t>01010455A712F798C6381193887457DB301A8F8E799D</t>
  </si>
  <si>
    <t>스위치박스 커버</t>
  </si>
  <si>
    <t>4각, 2개용 평</t>
  </si>
  <si>
    <t>55A712F798C6381193887457DB301A8F8E7997</t>
  </si>
  <si>
    <t>01010455A712F798C6381193887457DB301A8F8E7997</t>
  </si>
  <si>
    <t>커플링, E19</t>
  </si>
  <si>
    <t>55A712F798D085119A94013AE6DA4A516F40DF</t>
  </si>
  <si>
    <t>01010455A712F798D085119A94013AE6DA4A516F40DF</t>
  </si>
  <si>
    <t>01010455A712F798D085119A94013AE6DA4A516F40DC</t>
  </si>
  <si>
    <t>01010455A712F798D085119A94013AE6DA4A516F40DB</t>
  </si>
  <si>
    <t>01010455A712F798D085119A94013AE6DA4A516F40DA</t>
  </si>
  <si>
    <t>박스커넥터, E19</t>
  </si>
  <si>
    <t>55A712F798D085119A94013AE6DA4A516F4540</t>
  </si>
  <si>
    <t>01010455A712F798D085119A94013AE6DA4A516F4540</t>
  </si>
  <si>
    <t>01010455A712F798D085119A94013AE6DA4A516F4543</t>
  </si>
  <si>
    <t>01010455A712F798D085119A94013AE6DA4A516F4544</t>
  </si>
  <si>
    <t>01010455A712F798D085119A94013AE6DA4A516F4545</t>
  </si>
  <si>
    <t>01010455A712F798D085119A94013AE27EBB76C13744</t>
  </si>
  <si>
    <t>01010455A712F798D085119A94013AE27EBB76C1374B</t>
  </si>
  <si>
    <t>01010455A712F798D085119A94013AE27EBB76C1348F</t>
  </si>
  <si>
    <t>010105  전열설비공사</t>
  </si>
  <si>
    <t>010105</t>
  </si>
  <si>
    <t>01010552C942270CB5A0119323107417AE58</t>
  </si>
  <si>
    <t>용융아연도도금 E25</t>
  </si>
  <si>
    <t>호표 76</t>
  </si>
  <si>
    <t>52C942270CB5A0119323107417ADB1</t>
  </si>
  <si>
    <t>01010552C942270CB5A0119323107417ADB1</t>
  </si>
  <si>
    <t>합성수지제 가요전선관</t>
  </si>
  <si>
    <t>CD 난연성 16㎜</t>
  </si>
  <si>
    <t>호표 71</t>
  </si>
  <si>
    <t>52C942270CB5A01195D1B1AF255628</t>
  </si>
  <si>
    <t>01010552C942270CB5A01195D1B1AF255628</t>
  </si>
  <si>
    <t>CD 난연성 22㎜</t>
  </si>
  <si>
    <t>호표 72</t>
  </si>
  <si>
    <t>52C942270CB5A01195D1B1AF255502</t>
  </si>
  <si>
    <t>01010552C942270CB5A01195D1B1AF255502</t>
  </si>
  <si>
    <t>01010552C942270CB5A011921DC941D00065</t>
  </si>
  <si>
    <t>저독성폴리올레핀절연전선(HFIX) 바닥</t>
  </si>
  <si>
    <t>호표 102</t>
  </si>
  <si>
    <t>52C942270C886A119924AAFD2EC0D4</t>
  </si>
  <si>
    <t>01010552C942270C886A119924AAFD2EC0D4</t>
  </si>
  <si>
    <t>2.5㎟(1.78㎜)(5열)</t>
  </si>
  <si>
    <t>호표 103</t>
  </si>
  <si>
    <t>52C942270C886A119924AAFD2EC67C</t>
  </si>
  <si>
    <t>01010552C942270C886A119924AAFD2EC67C</t>
  </si>
  <si>
    <t>01010552C942270C886A119924AAFD2FE04E</t>
  </si>
  <si>
    <t>호표 107</t>
  </si>
  <si>
    <t>52C942270C886A119924AAFD2C1466</t>
  </si>
  <si>
    <t>01010552C942270C886A119924AAFD2C1466</t>
  </si>
  <si>
    <t>2.5㎟(1.78㎜)(7열)</t>
  </si>
  <si>
    <t>호표 109</t>
  </si>
  <si>
    <t>52C942270C886A119924AAFD2C1614</t>
  </si>
  <si>
    <t>01010552C942270C886A119924AAFD2C1614</t>
  </si>
  <si>
    <t>01010552C942270C886A119BD2C29C6948D9</t>
  </si>
  <si>
    <t>01010552C942270CB5A0119FD4FC9AD773F8</t>
  </si>
  <si>
    <t>E25</t>
  </si>
  <si>
    <t>호표 90</t>
  </si>
  <si>
    <t>52C942270CB5A0119FD4FC9AD77024</t>
  </si>
  <si>
    <t>01010552C942270CB5A0119FD4FC9AD77024</t>
  </si>
  <si>
    <t>01010555C232C76BED2A119FAB65B3A01B6E</t>
  </si>
  <si>
    <t>콘센트</t>
  </si>
  <si>
    <t>매입-접지형, 16A 250V 2구</t>
  </si>
  <si>
    <t>호표 164</t>
  </si>
  <si>
    <t>52C942270C304A119DE5A5BC0AFAD3</t>
  </si>
  <si>
    <t>01010552C942270C304A119DE5A5BC0AFAD3</t>
  </si>
  <si>
    <t>방적콘센트</t>
  </si>
  <si>
    <t>매입-접지형, 16A 250V 1구</t>
  </si>
  <si>
    <t>호표 165</t>
  </si>
  <si>
    <t>52C942270C304A119DE5A5BC0AFC80</t>
  </si>
  <si>
    <t>01010552C942270C304A119DE5A5BC0AFC80</t>
  </si>
  <si>
    <t>호표 166</t>
  </si>
  <si>
    <t>52C942270C304A119DE5A5BC0AFDA7</t>
  </si>
  <si>
    <t>01010552C942270C304A119DE5A5BC0AFDA7</t>
  </si>
  <si>
    <t>노출-접지형, 16A 250V 2구</t>
  </si>
  <si>
    <t>호표 167</t>
  </si>
  <si>
    <t>52C942270C304A119DE5A5BC08CB34</t>
  </si>
  <si>
    <t>01010552C942270C304A119DE5A5BC08CB34</t>
  </si>
  <si>
    <t>시스템 박스.</t>
  </si>
  <si>
    <t>전선관용(매입)</t>
  </si>
  <si>
    <t>호표 182</t>
  </si>
  <si>
    <t>52C9A2871CD35A119C737C6042C080</t>
  </si>
  <si>
    <t>01010552C9A2871CD35A119C737C6042C080</t>
  </si>
  <si>
    <t>아우트렛박스</t>
  </si>
  <si>
    <t>호표 152</t>
  </si>
  <si>
    <t>52C942270C304A119F927E6E443C72</t>
  </si>
  <si>
    <t>01010552C942270C304A119F927E6E443C72</t>
  </si>
  <si>
    <t>01010552C942270C304A119F927E6E443315</t>
  </si>
  <si>
    <t>1 개용 54 mm</t>
  </si>
  <si>
    <t>호표 155</t>
  </si>
  <si>
    <t>52C942270C304A119F927E6E45C1D6</t>
  </si>
  <si>
    <t>01010552C942270C304A119F927E6E45C1D6</t>
  </si>
  <si>
    <t>01010552C942270C304A119F927E6E45C0CF</t>
  </si>
  <si>
    <t>01010552C942270C304A119DE5A03B190774</t>
  </si>
  <si>
    <t>01010555A712F798D085119A940F94A8AC1B9358AAE0</t>
  </si>
  <si>
    <t>01010555A712F798C6381193887457DB301A8F8E799D</t>
  </si>
  <si>
    <t>4각, 2개용 오목</t>
  </si>
  <si>
    <t>55A712F798C6381193887457DB301A8F8E7996</t>
  </si>
  <si>
    <t>01010555A712F798C6381193887457DB301A8F8E7996</t>
  </si>
  <si>
    <t>01010555A712F798D085119A94013AE6DA4A516F40DF</t>
  </si>
  <si>
    <t>커플링, E25</t>
  </si>
  <si>
    <t>55A712F798D085119A94013AE6DA4A516F40DE</t>
  </si>
  <si>
    <t>01010555A712F798D085119A94013AE6DA4A516F40DE</t>
  </si>
  <si>
    <t>01010555A712F798D085119A94013AE6DA4A516F4540</t>
  </si>
  <si>
    <t>박스커넥터, E25</t>
  </si>
  <si>
    <t>55A712F798D085119A94013AE6DA4A516F4541</t>
  </si>
  <si>
    <t>01010555A712F798D085119A94013AE6DA4A516F4541</t>
  </si>
  <si>
    <t>010106  전등설비공사</t>
  </si>
  <si>
    <t>010106</t>
  </si>
  <si>
    <t>01010652C942270CB5A0119323107417AE58</t>
  </si>
  <si>
    <t>01010652C942270CB5A0119323107417ADB1</t>
  </si>
  <si>
    <t>01010652C942270CB5A011921DC941D00065</t>
  </si>
  <si>
    <t>2.5㎟(1.78㎜)(2열)</t>
  </si>
  <si>
    <t>호표 104</t>
  </si>
  <si>
    <t>52C942270C886A119924AAFD2FE155</t>
  </si>
  <si>
    <t>01010652C942270C886A119924AAFD2FE155</t>
  </si>
  <si>
    <t>01010652C942270C886A119924AAFD2FE04E</t>
  </si>
  <si>
    <t>2.5㎟(1.78㎜)(4열)</t>
  </si>
  <si>
    <t>호표 106</t>
  </si>
  <si>
    <t>52C942270C886A119924AAFD2C150D</t>
  </si>
  <si>
    <t>01010652C942270C886A119924AAFD2C150D</t>
  </si>
  <si>
    <t>01010652C942270C886A119924AAFD2C1466</t>
  </si>
  <si>
    <t>2.5㎟(1.78㎜)(6열)</t>
  </si>
  <si>
    <t>호표 108</t>
  </si>
  <si>
    <t>52C942270C886A119924AAFD2C173A</t>
  </si>
  <si>
    <t>01010652C942270C886A119924AAFD2C173A</t>
  </si>
  <si>
    <t>01010652C942270C886A119924AAFD2C1614</t>
  </si>
  <si>
    <t>01010655C232C76BED2A119FA6E14CEAE5C5</t>
  </si>
  <si>
    <t>RACEWAY 지지행거 40 * 40</t>
  </si>
  <si>
    <t>A형</t>
  </si>
  <si>
    <t>호표 55</t>
  </si>
  <si>
    <t>55C232C76BED2A119E9A0D75F46C5B</t>
  </si>
  <si>
    <t>01010655C232C76BED2A119E9A0D75F46C5B</t>
  </si>
  <si>
    <t>레이스웨이</t>
  </si>
  <si>
    <t>BODY, 40×40</t>
  </si>
  <si>
    <t>호표 178</t>
  </si>
  <si>
    <t>52C942272FC2A01193C5EF9F13260E</t>
  </si>
  <si>
    <t>01010652C942272FC2A01193C5EF9F13260E</t>
  </si>
  <si>
    <t>레이스웨이 부속품</t>
  </si>
  <si>
    <t>JOINT BOX, W40 x H40</t>
  </si>
  <si>
    <t>호표 179</t>
  </si>
  <si>
    <t>52C9A2871CB0EC11998DA4E42D5903</t>
  </si>
  <si>
    <t>01010652C9A2871CB0EC11998DA4E42D5903</t>
  </si>
  <si>
    <t>JOINT BOX,3방, W40 x H40</t>
  </si>
  <si>
    <t>호표 180</t>
  </si>
  <si>
    <t>52C9A2871CB0EC11998F52403502F9</t>
  </si>
  <si>
    <t>01010652C9A2871CB0EC11998F52403502F9</t>
  </si>
  <si>
    <t>JOINT BOX,4방, W40 x H40</t>
  </si>
  <si>
    <t>호표 181</t>
  </si>
  <si>
    <t>52C9A2871CB0EC11998E4B6E16616F</t>
  </si>
  <si>
    <t>01010652C9A2871CB0EC11998E4B6E16616F</t>
  </si>
  <si>
    <t>COVER, 40 x 40</t>
  </si>
  <si>
    <t>55A712F798D085119A94001008ECBCC43B0335</t>
  </si>
  <si>
    <t>01010655A712F798D085119A94001008ECBCC43B0335</t>
  </si>
  <si>
    <t>JOINER, 40 x 40</t>
  </si>
  <si>
    <t>55A712F798D085119A94001008ECBCC43B0332</t>
  </si>
  <si>
    <t>01010655A712F798D085119A94001008ECBCC43B0332</t>
  </si>
  <si>
    <t>END CAP, 40 x 40</t>
  </si>
  <si>
    <t>55A712F798D085119A94001008ECBCC43B033F</t>
  </si>
  <si>
    <t>01010655A712F798D085119A94001008ECBCC43B033F</t>
  </si>
  <si>
    <t>기구용금구, 40 x 40</t>
  </si>
  <si>
    <t>55A712F798D085119A94001008ECBCC43B0213</t>
  </si>
  <si>
    <t>01010655A712F798D085119A94001008ECBCC43B0213</t>
  </si>
  <si>
    <t>01010652C942270CB5A0119FD4FC9AD773F8</t>
  </si>
  <si>
    <t>01010652C942270CB5A0119FD4FC9AD77024</t>
  </si>
  <si>
    <t>단로 스위치</t>
  </si>
  <si>
    <t>1구, 16A 250V</t>
  </si>
  <si>
    <t>호표 160</t>
  </si>
  <si>
    <t>52C942270C304A119DE5A5BD12F0C7</t>
  </si>
  <si>
    <t>01010652C942270C304A119DE5A5BD12F0C7</t>
  </si>
  <si>
    <t>2구, 16A 250V</t>
  </si>
  <si>
    <t>호표 161</t>
  </si>
  <si>
    <t>52C942270C304A119DE5A5BD12F39C</t>
  </si>
  <si>
    <t>01010652C942270C304A119DE5A5BD12F39C</t>
  </si>
  <si>
    <t>3구, 16A 250V</t>
  </si>
  <si>
    <t>호표 162</t>
  </si>
  <si>
    <t>52C942270C304A119DE5A5BD12F2F5</t>
  </si>
  <si>
    <t>01010652C942270C304A119DE5A5BD12F2F5</t>
  </si>
  <si>
    <t>단로 스위치(2개용)</t>
  </si>
  <si>
    <t>4구, 16A 250V</t>
  </si>
  <si>
    <t>호표 163</t>
  </si>
  <si>
    <t>52C942270C304A119DE5A5BD12F549</t>
  </si>
  <si>
    <t>01010652C942270C304A119DE5A5BD12F549</t>
  </si>
  <si>
    <t>8각 54㎜</t>
  </si>
  <si>
    <t>호표 153</t>
  </si>
  <si>
    <t>52C942270C304A119F927E6E443C77</t>
  </si>
  <si>
    <t>01010652C942270C304A119F927E6E443C77</t>
  </si>
  <si>
    <t>01010652C942270C304A119F927E6E443315</t>
  </si>
  <si>
    <t>01010652C942270C304A119F927E6E45C1D6</t>
  </si>
  <si>
    <t>01010652C942270C304A119F927E6E45C0CF</t>
  </si>
  <si>
    <t>01010652C942270C304A119DE5A03B190774</t>
  </si>
  <si>
    <t>박스용 구멍따기(천정)</t>
  </si>
  <si>
    <t>각종두께</t>
  </si>
  <si>
    <t>호표 175</t>
  </si>
  <si>
    <t>52C942270C304A119DE5A03B1A2F20</t>
  </si>
  <si>
    <t>01010652C942270C304A119DE5A03B1A2F20</t>
  </si>
  <si>
    <t>조명기구 "A" 매입등</t>
  </si>
  <si>
    <t>LED 50W</t>
  </si>
  <si>
    <t>조</t>
  </si>
  <si>
    <t>호표 183</t>
  </si>
  <si>
    <t>53D142D7C46659119F13A191169C03</t>
  </si>
  <si>
    <t>01010653D142D7C46659119F13A191169C03</t>
  </si>
  <si>
    <t>조명기구 "C" 레이스웨이</t>
  </si>
  <si>
    <t>LED 40W</t>
  </si>
  <si>
    <t>호표 184</t>
  </si>
  <si>
    <t>53D142D7C46659119F13A191169E30</t>
  </si>
  <si>
    <t>01010653D142D7C46659119F13A191169E30</t>
  </si>
  <si>
    <t>조명기구 "D" 직부등</t>
  </si>
  <si>
    <t>LED 12W</t>
  </si>
  <si>
    <t>호표 185</t>
  </si>
  <si>
    <t>53D142D7C46659119F13A19116994E</t>
  </si>
  <si>
    <t>01010653D142D7C46659119F13A19116994E</t>
  </si>
  <si>
    <t>조명기구 "E" 다운라이트</t>
  </si>
  <si>
    <t>호표 186</t>
  </si>
  <si>
    <t>53D142D7C46659119F13A1911698A8</t>
  </si>
  <si>
    <t>01010653D142D7C46659119F13A1911698A8</t>
  </si>
  <si>
    <t>조명기구 "F" 벽부등</t>
  </si>
  <si>
    <t>LED 15W</t>
  </si>
  <si>
    <t>호표 187</t>
  </si>
  <si>
    <t>53D142D7C46659119F13A191169B7C</t>
  </si>
  <si>
    <t>01010653D142D7C46659119F13A191169B7C</t>
  </si>
  <si>
    <t>01010655A712F798D085119A940F94A8AC1B9358AAE0</t>
  </si>
  <si>
    <t>8각, 평</t>
  </si>
  <si>
    <t>55A712F798C6381193887457DB301A8F8E799E</t>
  </si>
  <si>
    <t>01010655A712F798C6381193887457DB301A8F8E799E</t>
  </si>
  <si>
    <t>01010655A712F798C6381193887457DB301A8F8E799D</t>
  </si>
  <si>
    <t>01010655A712F798D085119A94013AE6DA4A516F40DF</t>
  </si>
  <si>
    <t>01010655A712F798D085119A94013AE6DA4A516F40DE</t>
  </si>
  <si>
    <t>01010655A712F798D085119A94013AE6DA4A516F4540</t>
  </si>
  <si>
    <t>01010655A712F798D085119A94013AE6DA4A516F4541</t>
  </si>
  <si>
    <t>등기구보강대</t>
  </si>
  <si>
    <t>다운라이트용(1.0m)</t>
  </si>
  <si>
    <t>55A712F798F377119A089BDDA2E069E8F91BBB</t>
  </si>
  <si>
    <t>01010655A712F798F377119A089BDDA2E069E8F91BBB</t>
  </si>
  <si>
    <t>010107  비상전등설비공사</t>
  </si>
  <si>
    <t>010107</t>
  </si>
  <si>
    <t>01010752C942270CB5A0119323107417AE58</t>
  </si>
  <si>
    <t>01010752C942270C886A119924AAFD2FE04E</t>
  </si>
  <si>
    <t>01010755C232C76BED2A119FA6E14CEAE5C5</t>
  </si>
  <si>
    <t>01010752C9A2871CB0EC11998DA4E42D5903</t>
  </si>
  <si>
    <t>01010755A712F798D085119A94001008ECBCC43B0213</t>
  </si>
  <si>
    <t>01010752C942270CB5A0119FD4FC9AD773F8</t>
  </si>
  <si>
    <t>01010752C942270C304A119F927E6E443C77</t>
  </si>
  <si>
    <t>01010752C942270C304A119F927E6E443315</t>
  </si>
  <si>
    <t>01010752C942270C304A119DE5A03B190774</t>
  </si>
  <si>
    <t>01010752C942270C304A119DE5A03B1A2F20</t>
  </si>
  <si>
    <t>01010753D142D7C46659119F13A19116994E</t>
  </si>
  <si>
    <t>01010753D142D7C46659119F13A1911698A8</t>
  </si>
  <si>
    <t>01010755A712F798C6381193887457DB301A8F8E799E</t>
  </si>
  <si>
    <t>01010755A712F798C6381193887457DB301A8F8E799D</t>
  </si>
  <si>
    <t>01010755A712F798D085119A94013AE6DA4A516F40DF</t>
  </si>
  <si>
    <t>01010755A712F798D085119A94013AE6DA4A516F4540</t>
  </si>
  <si>
    <t>01010755A712F798F377119A089BDDA2E069E8F91BBB</t>
  </si>
  <si>
    <t>010108  피뢰및접지설비공사</t>
  </si>
  <si>
    <t>010108</t>
  </si>
  <si>
    <t>경질비닐전선관</t>
  </si>
  <si>
    <t>HI 28 mm</t>
  </si>
  <si>
    <t>호표 69</t>
  </si>
  <si>
    <t>52C942270CB5A01196F85BF08FF8C8</t>
  </si>
  <si>
    <t>01010852C942270CB5A01196F85BF08FF8C8</t>
  </si>
  <si>
    <t>HI 36 mm</t>
  </si>
  <si>
    <t>호표 70</t>
  </si>
  <si>
    <t>52C942270CB5A01196F85BF08FF9EF</t>
  </si>
  <si>
    <t>01010852C942270CB5A01196F85BF08FF9EF</t>
  </si>
  <si>
    <t>0.6/1kV F-GV  35㎟</t>
  </si>
  <si>
    <t>호표 115</t>
  </si>
  <si>
    <t>52C942270C886A119BD2C29C694A86</t>
  </si>
  <si>
    <t>01010852C942270C886A119BD2C29C694A86</t>
  </si>
  <si>
    <t>01010852C942270C886A119BD2C29C694505</t>
  </si>
  <si>
    <t>01010852C942270C886A119BD2C29C69447E</t>
  </si>
  <si>
    <t xml:space="preserve"> 36 C</t>
  </si>
  <si>
    <t>호표 86</t>
  </si>
  <si>
    <t>52C942270CB5A0119FD4FF6F581E75</t>
  </si>
  <si>
    <t>01010852C942270CB5A0119FD4FF6F581E75</t>
  </si>
  <si>
    <t>호표 5</t>
  </si>
  <si>
    <t>55C232C76BED2A119FAB65B446F549</t>
  </si>
  <si>
    <t>01010855C232C76BED2A119FAB65B446F549</t>
  </si>
  <si>
    <t>01010855C232C76BED2A119FAB65B4478185</t>
  </si>
  <si>
    <t>01010855C232C76BED2A119FAB65B71A5B79</t>
  </si>
  <si>
    <t>피뢰도선 알루미늄</t>
  </si>
  <si>
    <t>Φ8</t>
  </si>
  <si>
    <t>호표 62</t>
  </si>
  <si>
    <t>55C232C76BED2A119DF761947EAD4C</t>
  </si>
  <si>
    <t>01010855C232C76BED2A119DF761947EAD4C</t>
  </si>
  <si>
    <t>피뢰도선 연결커넥터</t>
  </si>
  <si>
    <t>AL봉Φ8 (-형)</t>
  </si>
  <si>
    <t>호표 63</t>
  </si>
  <si>
    <t>55C232C76BED2A119DF761947EA61D</t>
  </si>
  <si>
    <t>01010855C232C76BED2A119DF761947EA61D</t>
  </si>
  <si>
    <t>피뢰도선 T커넥터</t>
  </si>
  <si>
    <t>AL봉Φ8 (T형)</t>
  </si>
  <si>
    <t>호표 64</t>
  </si>
  <si>
    <t>55C232C76BED2A119DF761947EA724</t>
  </si>
  <si>
    <t>01010855C232C76BED2A119DF761947EA724</t>
  </si>
  <si>
    <t>후렉시블 커넥터</t>
  </si>
  <si>
    <t>이완수축방지용(AL)</t>
  </si>
  <si>
    <t>호표 65</t>
  </si>
  <si>
    <t>55C232C76BED2A119DF76194792C5A</t>
  </si>
  <si>
    <t>01010855C232C76BED2A119DF76194792C5A</t>
  </si>
  <si>
    <t>접지단자함</t>
  </si>
  <si>
    <t>3CCT 스텐레스</t>
  </si>
  <si>
    <t>호표 150</t>
  </si>
  <si>
    <t>52C942270CF35D1196078304CB2BCD</t>
  </si>
  <si>
    <t>01010852C942270CF35D1196078304CB2BCD</t>
  </si>
  <si>
    <t>접지크램프 (크로스)</t>
  </si>
  <si>
    <t>60SQ ~ 60SQ</t>
  </si>
  <si>
    <t>EA</t>
  </si>
  <si>
    <t>호표 151</t>
  </si>
  <si>
    <t>52C942270CF35D1196078304C979F6</t>
  </si>
  <si>
    <t>01010852C942270CF35D1196078304C979F6</t>
  </si>
  <si>
    <t>28C 이하</t>
  </si>
  <si>
    <t>호표 169</t>
  </si>
  <si>
    <t>52C942270C304A119DE5A03B19066D</t>
  </si>
  <si>
    <t>01010852C942270C304A119DE5A03B19066D</t>
  </si>
  <si>
    <t>01010852C942270C304A119DE5A03B1901EC</t>
  </si>
  <si>
    <t>노말밴드</t>
  </si>
  <si>
    <t>PVC 28 C</t>
  </si>
  <si>
    <t>55A712F798D085119A94013AE6DA4A516EB861</t>
  </si>
  <si>
    <t>01010855A712F798D085119A94013AE6DA4A516EB861</t>
  </si>
  <si>
    <t>PVC 36 C</t>
  </si>
  <si>
    <t>55A712F798D085119A94013AE6DA4A516EB86E</t>
  </si>
  <si>
    <t>01010855A712F798D085119A94013AE6DA4A516EB86E</t>
  </si>
  <si>
    <t>피뢰도선지지금구</t>
  </si>
  <si>
    <t>알루미늄</t>
  </si>
  <si>
    <t>...</t>
  </si>
  <si>
    <t>55C2C227B99DBC119E575AB7DDF47B58CC8656</t>
  </si>
  <si>
    <t>01010855C2C227B99DBC119E575AB7DDF47B58CC8656</t>
  </si>
  <si>
    <t>010109  태양광발전설비공사</t>
  </si>
  <si>
    <t>010109</t>
  </si>
  <si>
    <t>01010952C942270CB5A0119323107417AE58</t>
  </si>
  <si>
    <t>용융아연도도금 E31</t>
  </si>
  <si>
    <t>호표 77</t>
  </si>
  <si>
    <t>52C942270CB5A0119323107417ACAB</t>
  </si>
  <si>
    <t>01010952C942270CB5A0119323107417ACAB</t>
  </si>
  <si>
    <t>01010952C942270CB5A0119323107417A9D6</t>
  </si>
  <si>
    <t>01010952C942270C886A119BD2C29C694F08</t>
  </si>
  <si>
    <t>01010952C942270C886A119BD2C29C6948D9</t>
  </si>
  <si>
    <t>01010952C942270C9ADB1191C1AB34D34F41</t>
  </si>
  <si>
    <t>01010952C942270C9ADB1191C1ADE20E1057</t>
  </si>
  <si>
    <t>STP 케이블</t>
  </si>
  <si>
    <t>CAT 5E. 4P-0.5mm</t>
  </si>
  <si>
    <t>호표 177</t>
  </si>
  <si>
    <t>52C942272FA7CA119B988C527D5FAE</t>
  </si>
  <si>
    <t>01010952C942272FA7CA119B988C527D5FAE</t>
  </si>
  <si>
    <t>01010952C942270CB5A0119FD4FC9AD773F8</t>
  </si>
  <si>
    <t>E31</t>
  </si>
  <si>
    <t>호표 91</t>
  </si>
  <si>
    <t>52C942270CB5A0119FD4FC9AD771CB</t>
  </si>
  <si>
    <t>01010952C942270CB5A0119FD4FC9AD771CB</t>
  </si>
  <si>
    <t>01010952C942270CB5A0119FD4FC9AD7749F</t>
  </si>
  <si>
    <t>호표 97</t>
  </si>
  <si>
    <t>52C942270CB5A0119FD4FDA1C0ED18</t>
  </si>
  <si>
    <t>01010952C942270CB5A0119FD4FDA1C0ED18</t>
  </si>
  <si>
    <t>호표 98</t>
  </si>
  <si>
    <t>52C942270CB5A0119FD4FDA1C0EFC6</t>
  </si>
  <si>
    <t>01010952C942270CB5A0119FD4FDA1C0EFC6</t>
  </si>
  <si>
    <t>01010952C942270CB5A0119FD4FDA1C0EA44</t>
  </si>
  <si>
    <t>01010955C232C76BED2A119FAB65B3A01B6E</t>
  </si>
  <si>
    <t>01010955C232C76BED2A119FAB65B3A01D18</t>
  </si>
  <si>
    <t>01010952C942270C304A119F927F75B73CB5</t>
  </si>
  <si>
    <t>01010952C942270C304A119DE5A03B190774</t>
  </si>
  <si>
    <t>01010952C942270C304A119DE5A03B19066D</t>
  </si>
  <si>
    <t>01010952C942270C304A119DE5A03B190399</t>
  </si>
  <si>
    <t>01010955A712F798D085119A94013AE6DA4A516F40DF</t>
  </si>
  <si>
    <t>커플링, E31</t>
  </si>
  <si>
    <t>55A712F798D085119A94013AE6DA4A516F40DD</t>
  </si>
  <si>
    <t>01010955A712F798D085119A94013AE6DA4A516F40DD</t>
  </si>
  <si>
    <t>01010955A712F798D085119A94013AE6DA4A516F40DA</t>
  </si>
  <si>
    <t>01010955A712F798D085119A94013AE6DA4A516F4540</t>
  </si>
  <si>
    <t>박스커넥터, E31</t>
  </si>
  <si>
    <t>55A712F798D085119A94013AE6DA4A516F4542</t>
  </si>
  <si>
    <t>01010955A712F798D085119A94013AE6DA4A516F4542</t>
  </si>
  <si>
    <t>01010955A712F798D085119A94013AE6DA4A516F4545</t>
  </si>
  <si>
    <t>노말밴드, E31</t>
  </si>
  <si>
    <t>55A712F798D085119A94013AE27EBB76C13745</t>
  </si>
  <si>
    <t>01010955A712F798D085119A94013AE27EBB76C13745</t>
  </si>
  <si>
    <t>01010955A712F798D085119A94013AE27EBB76C1348F</t>
  </si>
  <si>
    <t>태양광발전설비 주자재</t>
  </si>
  <si>
    <t>PV 30kW</t>
  </si>
  <si>
    <t>524D629795D1351193482C68F8F837D2F3C58E</t>
  </si>
  <si>
    <t>010109524D629795D1351193482C68F8F837D2F3C58E</t>
  </si>
  <si>
    <t>010110  연료전지설비공사</t>
  </si>
  <si>
    <t>010110</t>
  </si>
  <si>
    <t>연료전지설비 주자재</t>
  </si>
  <si>
    <t>전기,통신공사</t>
  </si>
  <si>
    <t>524D629795D1351193482C68F8F837D2F3C110</t>
  </si>
  <si>
    <t>010110524D629795D1351193482C68F8F837D2F3C110</t>
  </si>
  <si>
    <t>010111  CABLE TRAY설비공사</t>
  </si>
  <si>
    <t>010111</t>
  </si>
  <si>
    <t>01011152C942270C886A119BD2C29C68A6D0</t>
  </si>
  <si>
    <t>케이블트레이</t>
  </si>
  <si>
    <t>STRAIGHT,St W300x100Hx2.3t</t>
  </si>
  <si>
    <t>호표 141</t>
  </si>
  <si>
    <t>52C942270CE2EE1194B0F563A86931</t>
  </si>
  <si>
    <t>01011152C942270CE2EE1194B0F563A86931</t>
  </si>
  <si>
    <t>STRAIGHT,St W700x100Hx2.3t</t>
  </si>
  <si>
    <t>호표 142</t>
  </si>
  <si>
    <t>52C942270CE2EE1194B0F563A9075B</t>
  </si>
  <si>
    <t>01011152C942270CE2EE1194B0F563A9075B</t>
  </si>
  <si>
    <t>케이블트레이 커버(전기)</t>
  </si>
  <si>
    <t>호표 143</t>
  </si>
  <si>
    <t>52C942270CE2EE1194B0F562827D15</t>
  </si>
  <si>
    <t>01011152C942270CE2EE1194B0F562827D15</t>
  </si>
  <si>
    <t>호표 144</t>
  </si>
  <si>
    <t>52C942270CE2EE1194B0F5628276E5</t>
  </si>
  <si>
    <t>01011152C942270CE2EE1194B0F5628276E5</t>
  </si>
  <si>
    <t>케이블트레이부속품</t>
  </si>
  <si>
    <t>H. ELBOW, St, W300x100Hx2.3t</t>
  </si>
  <si>
    <t>호표 145</t>
  </si>
  <si>
    <t>52C942270CE2EE1194B0F56280B37C</t>
  </si>
  <si>
    <t>01011152C942270CE2EE1194B0F56280B37C</t>
  </si>
  <si>
    <t>H. ELBOW, St, W700x100Hx2.3t</t>
  </si>
  <si>
    <t>호표 146</t>
  </si>
  <si>
    <t>52C942270CE2EE1194B0F56280B8FE</t>
  </si>
  <si>
    <t>01011152C942270CE2EE1194B0F56280B8FE</t>
  </si>
  <si>
    <t>V. ELBOW, St, W300x100Hx2.3t</t>
  </si>
  <si>
    <t>호표 147</t>
  </si>
  <si>
    <t>52C942270CE2EE1194B0F561FBAF11</t>
  </si>
  <si>
    <t>01011152C942270CE2EE1194B0F561FBAF11</t>
  </si>
  <si>
    <t>V. ELBOW, St, W700x100Hx2.3t</t>
  </si>
  <si>
    <t>호표 148</t>
  </si>
  <si>
    <t>52C942270CE2EE1194B0F561FBA406</t>
  </si>
  <si>
    <t>01011152C942270CE2EE1194B0F561FBA406</t>
  </si>
  <si>
    <t>H. TEE, St, W700x100Hx2.3t</t>
  </si>
  <si>
    <t>호표 149</t>
  </si>
  <si>
    <t>52C942270CE2EE1194B0F560D48A11</t>
  </si>
  <si>
    <t>01011152C942270CE2EE1194B0F560D48A11</t>
  </si>
  <si>
    <t>케이블트레이지지대</t>
  </si>
  <si>
    <t xml:space="preserve"> W300</t>
  </si>
  <si>
    <t>호표 53</t>
  </si>
  <si>
    <t>55C232C76BED2A119E9A0F21A29507</t>
  </si>
  <si>
    <t>01011155C232C76BED2A119E9A0F21A29507</t>
  </si>
  <si>
    <t xml:space="preserve"> W700</t>
  </si>
  <si>
    <t>호표 54</t>
  </si>
  <si>
    <t>55C232C76BED2A119E9A0F251E85A2</t>
  </si>
  <si>
    <t>01011155C232C76BED2A119E9A0F251E85A2</t>
  </si>
  <si>
    <t>트레이,덕트지지대-벽체or바닥</t>
  </si>
  <si>
    <t>W300</t>
  </si>
  <si>
    <t>호표 56</t>
  </si>
  <si>
    <t>55C232C76BED2A119E9B150E35E581</t>
  </si>
  <si>
    <t>01011155C232C76BED2A119E9B150E35E581</t>
  </si>
  <si>
    <t>W700</t>
  </si>
  <si>
    <t>호표 57</t>
  </si>
  <si>
    <t>55C232C76BED2A119E9B150A5A146B</t>
  </si>
  <si>
    <t>01011155C232C76BED2A119E9B150A5A146B</t>
  </si>
  <si>
    <t>JOINT CONNECTOR,아연도100Hx2.3</t>
  </si>
  <si>
    <t>55A712F798D085119A940CC0C98CE518AA9F98</t>
  </si>
  <si>
    <t>01011155A712F798D085119A940CC0C98CE518AA9F98</t>
  </si>
  <si>
    <t>SHANK BOLT &amp; NUT, 아연도</t>
  </si>
  <si>
    <t>55A712F798D085119A940CC0C98CE518AA9CDC</t>
  </si>
  <si>
    <t>01011155A712F798D085119A940CC0C98CE518AA9CDC</t>
  </si>
  <si>
    <t>BONDING JUMPER, 38㎟</t>
  </si>
  <si>
    <t>55A712F798D085119A940CC0C98CE518AA9CD8</t>
  </si>
  <si>
    <t>01011155A712F798D085119A940CC0C98CE518AA9CD8</t>
  </si>
  <si>
    <t>관통구 방화폼 (TRAY)</t>
  </si>
  <si>
    <t>900mm</t>
  </si>
  <si>
    <t>호표 68</t>
  </si>
  <si>
    <t>55C232C76BED2A11991CD000B7602E</t>
  </si>
  <si>
    <t>01011155C232C76BED2A11991CD000B7602E</t>
  </si>
  <si>
    <t>덕트설치용 구멍뚫기-Con,c</t>
  </si>
  <si>
    <t>두께 30cm이하 0.7㎡</t>
  </si>
  <si>
    <t>호표 176</t>
  </si>
  <si>
    <t>52C942270C304A119DE5A03C3E6636</t>
  </si>
  <si>
    <t>01011152C942270C304A119DE5A03C3E6636</t>
  </si>
  <si>
    <t>010112  철거공사</t>
  </si>
  <si>
    <t>010112</t>
  </si>
  <si>
    <t>0.6/1kV 내화전선 (F-FR-8) 옥내 - 철거</t>
  </si>
  <si>
    <t>3C 35㎟</t>
  </si>
  <si>
    <t>호표 134</t>
  </si>
  <si>
    <t>52C942270C9ADB119769E492249755</t>
  </si>
  <si>
    <t>01011252C942270C9ADB119769E492249755</t>
  </si>
  <si>
    <t>호표 137</t>
  </si>
  <si>
    <t>52C942270C9ADB119769E38B33E62D</t>
  </si>
  <si>
    <t>01011252C942270C9ADB119769E38B33E62D</t>
  </si>
  <si>
    <t>MCCB BOX (DOOR:SUS) - 철거</t>
  </si>
  <si>
    <t>3P 50AF</t>
  </si>
  <si>
    <t>호표 58</t>
  </si>
  <si>
    <t>55C232C76BED2A119E958DEB7D31EA</t>
  </si>
  <si>
    <t>01011255C232C76BED2A119E958DEB7D31EA</t>
  </si>
  <si>
    <t>01011252C942270C304A119DE5A03B1900C5</t>
  </si>
  <si>
    <t>01011252C942270C304A119DE5A03B1902F2</t>
  </si>
  <si>
    <t>UPS - 철거</t>
  </si>
  <si>
    <t>3Ø 50KVA</t>
  </si>
  <si>
    <t>대</t>
  </si>
  <si>
    <t>호표 188</t>
  </si>
  <si>
    <t>53D152E73B85C2119381784F667C1C</t>
  </si>
  <si>
    <t>01011253D152E73B85C2119381784F667C1C</t>
  </si>
  <si>
    <t>강제전선관 철거</t>
  </si>
  <si>
    <t>호표 43</t>
  </si>
  <si>
    <t>55C232C76BED2A119FAA5839836D62</t>
  </si>
  <si>
    <t>01011255C232C76BED2A119FAA5839836D62</t>
  </si>
  <si>
    <t>70C</t>
  </si>
  <si>
    <t>호표 46</t>
  </si>
  <si>
    <t>55C232C76BED2A119FAA58398C40A9</t>
  </si>
  <si>
    <t>01011255C232C76BED2A119FAA58398C40A9</t>
  </si>
  <si>
    <t>F-CV 케이블 철거</t>
  </si>
  <si>
    <t>1C 25㎟</t>
  </si>
  <si>
    <t>호표 47</t>
  </si>
  <si>
    <t>55C232C76BED2A119FAA5B8EA9036B</t>
  </si>
  <si>
    <t>01011255C232C76BED2A119FAA5B8EA9036B</t>
  </si>
  <si>
    <t>F-GV 케이블 철거</t>
  </si>
  <si>
    <t>10㎟</t>
  </si>
  <si>
    <t>호표 48</t>
  </si>
  <si>
    <t>55C232C76BED2A119FAA5B8D8AB73E</t>
  </si>
  <si>
    <t>01011255C232C76BED2A119FAA5B8D8AB73E</t>
  </si>
  <si>
    <t>호표 50</t>
  </si>
  <si>
    <t>55C232C76BED2A119FAA5B8D8AB466</t>
  </si>
  <si>
    <t>01011255C232C76BED2A119FAA5B8D8AB466</t>
  </si>
  <si>
    <t>분전반 철거</t>
  </si>
  <si>
    <t>호표 31</t>
  </si>
  <si>
    <t>55C232C76BED2A119FAA5DB8CADA48</t>
  </si>
  <si>
    <t>01011255C232C76BED2A119FAA5DB8CADA48</t>
  </si>
  <si>
    <t>스위치 철거</t>
  </si>
  <si>
    <t>1로,3로</t>
  </si>
  <si>
    <t>호표 32</t>
  </si>
  <si>
    <t>55C232C76BED2A119FAA5DBB9D97C0</t>
  </si>
  <si>
    <t>01011255C232C76BED2A119FAA5DBB9D97C0</t>
  </si>
  <si>
    <t>매입콘센트 철거</t>
  </si>
  <si>
    <t>2P</t>
  </si>
  <si>
    <t>호표 33</t>
  </si>
  <si>
    <t>55C232C76BED2A119FAA5DBB9C8B6C</t>
  </si>
  <si>
    <t>01011255C232C76BED2A119FAA5DBB9C8B6C</t>
  </si>
  <si>
    <t>시스템박스 철거</t>
  </si>
  <si>
    <t>콘크리트매입 전선관용</t>
  </si>
  <si>
    <t>호표 34</t>
  </si>
  <si>
    <t>55C232C76BED2A119FAA5DBB9C8270</t>
  </si>
  <si>
    <t>01011255C232C76BED2A119FAA5DBB9C8270</t>
  </si>
  <si>
    <t>직부형 형광등 철거</t>
  </si>
  <si>
    <t>1/40W 이하</t>
  </si>
  <si>
    <t>호표 35</t>
  </si>
  <si>
    <t>55C232C76BED2A119FAA5DBAF7CA75</t>
  </si>
  <si>
    <t>01011255C232C76BED2A119FAA5DBAF7CA75</t>
  </si>
  <si>
    <t>매입형 형광등 - 철거</t>
  </si>
  <si>
    <t>4/20W 이하 (아크릴커버)</t>
  </si>
  <si>
    <t>호표 36</t>
  </si>
  <si>
    <t>55C232C76BED2A119FAA5DBAFE77F2</t>
  </si>
  <si>
    <t>01011255C232C76BED2A119FAA5DBAFE77F2</t>
  </si>
  <si>
    <t>매입형 형광등 철거</t>
  </si>
  <si>
    <t>2/40W 이하 (파라보릭)</t>
  </si>
  <si>
    <t>호표 37</t>
  </si>
  <si>
    <t>55C232C76BED2A119FAA5DB576DC56</t>
  </si>
  <si>
    <t>01011255C232C76BED2A119FAA5DB576DC56</t>
  </si>
  <si>
    <t>직부형 백열등 철거</t>
  </si>
  <si>
    <t>60W 이하</t>
  </si>
  <si>
    <t>호표 38</t>
  </si>
  <si>
    <t>55C232C76BED2A119FAA5DB5715FDE</t>
  </si>
  <si>
    <t>01011255C232C76BED2A119FAA5DB5715FDE</t>
  </si>
  <si>
    <t>볼라드등 - 철거</t>
  </si>
  <si>
    <t>100W 이상</t>
  </si>
  <si>
    <t>호표 39</t>
  </si>
  <si>
    <t>55C232C76BED2A119FAA5DB5715FDB</t>
  </si>
  <si>
    <t>01011255C232C76BED2A119FAA5DB5715FDB</t>
  </si>
  <si>
    <t>벽부형 백열등 철거</t>
  </si>
  <si>
    <t>호표 40</t>
  </si>
  <si>
    <t>55C232C76BED2A119FAA5DB570B3D2</t>
  </si>
  <si>
    <t>01011255C232C76BED2A119FAA5DB570B3D2</t>
  </si>
  <si>
    <t>다운라이트 철거</t>
  </si>
  <si>
    <t>호표 41</t>
  </si>
  <si>
    <t>55C232C76BED2A119FAA5DB570B6A7</t>
  </si>
  <si>
    <t>01011255C232C76BED2A119FAA5DB570B6A7</t>
  </si>
  <si>
    <t>호표 42</t>
  </si>
  <si>
    <t>55C232C76BED2A119FAA5DB5730838</t>
  </si>
  <si>
    <t>01011255C232C76BED2A119FAA5DB5730838</t>
  </si>
  <si>
    <t>0102  고재처리비</t>
  </si>
  <si>
    <t>0102</t>
  </si>
  <si>
    <t>6</t>
  </si>
  <si>
    <t>고재처리비</t>
  </si>
  <si>
    <t>동</t>
  </si>
  <si>
    <t>KG</t>
  </si>
  <si>
    <t>55951217E347FD119F9E06A270DEB1B7BA6001</t>
  </si>
  <si>
    <t>010255951217E347FD119F9E06A270DEB1B7BA6001</t>
  </si>
  <si>
    <t>철</t>
  </si>
  <si>
    <t>55951217E347FD119F9E06A270DEB1B7BA63D5</t>
  </si>
  <si>
    <t>010255951217E347FD119F9E06A270DEB1B7BA63D5</t>
  </si>
  <si>
    <t>0103  자재구매비</t>
  </si>
  <si>
    <t>0103</t>
  </si>
  <si>
    <t>3</t>
  </si>
  <si>
    <t>010301  관급자설치 관급자재</t>
  </si>
  <si>
    <t>010301</t>
  </si>
  <si>
    <t>01030101  수배전반</t>
  </si>
  <si>
    <t>01030101</t>
  </si>
  <si>
    <t>01030101524D629795D13511934DAE620A84CFC81A7857</t>
  </si>
  <si>
    <t>01030101524D629795D13511934DAE620A84CFC81A7852</t>
  </si>
  <si>
    <t>01030102  UPS</t>
  </si>
  <si>
    <t>01030102</t>
  </si>
  <si>
    <t>01030102524D629795D1351193482C68F8F837D2F3C7B9</t>
  </si>
  <si>
    <t>01030103  태양광</t>
  </si>
  <si>
    <t>01030103</t>
  </si>
  <si>
    <t>01030103524D629795D1351193482C68F8F837D2F3C58E</t>
  </si>
  <si>
    <t>010302  도급자설치 관급자재</t>
  </si>
  <si>
    <t>010302</t>
  </si>
  <si>
    <t>01030201  분전반</t>
  </si>
  <si>
    <t>01030201</t>
  </si>
  <si>
    <t>01030201524D629795D13511934DAE620A84CE22FA3B23</t>
  </si>
  <si>
    <t>01030201524D629795D13511934DAE620A84CE22FA3A00</t>
  </si>
  <si>
    <t>01030201524D629795D13511934DAE620A84CE22FA3A05</t>
  </si>
  <si>
    <t>01030201524D629795D13511934DAE620A84CE22FA3979</t>
  </si>
  <si>
    <t>01030201524D629795D13511934DAE620A84CE22FA397C</t>
  </si>
  <si>
    <t>01030201524D629795D13511934DAE620A84CE22FA3852</t>
  </si>
  <si>
    <t>01030201524D629795D13511934DAE620A84CE22FA3857</t>
  </si>
  <si>
    <t>01030201524D629795D13511934DAE620A84CE22FA3F81</t>
  </si>
  <si>
    <t>01030201524D629795D13511934DAE620A84CE22FA3F84</t>
  </si>
  <si>
    <t>01030201524D629795D13511934DAE620A84CE22FA3EFB</t>
  </si>
  <si>
    <t>01030201524D629795D13511934DAE620A84CE22FA3EFE</t>
  </si>
  <si>
    <t>01030201524D629795D13511934DAE620A84CE22FA3DD4</t>
  </si>
  <si>
    <t>01030201524D629795D13511934DAE620A84CE22FA3DD1</t>
  </si>
  <si>
    <t>01030201524D629795D13511934DAE620A84CE22FA3CCD</t>
  </si>
  <si>
    <t>01030201524D629795D13511934DAE620A84CE22FA3CC8</t>
  </si>
  <si>
    <t>01030201524D629795D13511934DAE620A84CE22FA33D0</t>
  </si>
  <si>
    <t>01030201524D629795D13511934DAE620A84CE22FA33D5</t>
  </si>
  <si>
    <t>01030201524D629795D13511934DAE620A84CE22FA32CA</t>
  </si>
  <si>
    <t>01030201524D629795D13511934DAE620A84CE22FA32CF</t>
  </si>
  <si>
    <t>01030201524D629795D13511934DAE620A84CE22FBC2B8</t>
  </si>
  <si>
    <t>소    계</t>
  </si>
  <si>
    <t>5337A217777E2C119E672282FE18</t>
  </si>
  <si>
    <t>010302015337A217777E2C119E672282FE18</t>
  </si>
  <si>
    <t>01030202  조명기구</t>
  </si>
  <si>
    <t>01030202</t>
  </si>
  <si>
    <t>524D629795D13511934EB554C1D7D204679DBB</t>
  </si>
  <si>
    <t>01030202524D629795D13511934EB554C1D7D204679DBB</t>
  </si>
  <si>
    <t>524D629795D13511934EB554C1D7D204679F69</t>
  </si>
  <si>
    <t>01030202524D629795D13511934EB554C1D7D204679F69</t>
  </si>
  <si>
    <t>524D629795D13511934EB554C1D7D20467983A</t>
  </si>
  <si>
    <t>01030202524D629795D13511934EB554C1D7D20467983A</t>
  </si>
  <si>
    <t>524D629795D13511934EB554C1D7D2046799C0</t>
  </si>
  <si>
    <t>01030202524D629795D13511934EB554C1D7D2046799C0</t>
  </si>
  <si>
    <t>524D629795D13511934EB554C1D7D204679AE7</t>
  </si>
  <si>
    <t>01030202524D629795D13511934EB554C1D7D204679AE7</t>
  </si>
  <si>
    <t>010302025337A217777E2C119E672282FE18</t>
  </si>
  <si>
    <t>전기공사(본공사분)</t>
    <phoneticPr fontId="3" type="noConversion"/>
  </si>
  <si>
    <t>전기공사(본공사분)</t>
    <phoneticPr fontId="3" type="noConversion"/>
  </si>
  <si>
    <t>전기공사(본공사분)</t>
    <phoneticPr fontId="3" type="noConversion"/>
  </si>
  <si>
    <t>전기공사(본공사분)</t>
    <phoneticPr fontId="3" type="noConversion"/>
  </si>
  <si>
    <t>전기공사(본공사분)</t>
    <phoneticPr fontId="3" type="noConversion"/>
  </si>
  <si>
    <t>전기공사(본공사분)</t>
    <phoneticPr fontId="3" type="noConversion"/>
  </si>
  <si>
    <t>전기공사(본공사분)</t>
    <phoneticPr fontId="3" type="noConversion"/>
  </si>
  <si>
    <t>자재구매비 관급자설치 관급자재</t>
    <phoneticPr fontId="3" type="noConversion"/>
  </si>
  <si>
    <t>자재구매비 관급자설치 관급자재</t>
    <phoneticPr fontId="3" type="noConversion"/>
  </si>
  <si>
    <t>자재구매비 도급자설치 관급자재</t>
    <phoneticPr fontId="3" type="noConversion"/>
  </si>
  <si>
    <t>자재구매비 도급자설치 관급자재</t>
    <phoneticPr fontId="3" type="noConversion"/>
  </si>
  <si>
    <t>전기공사(본공사분)</t>
    <phoneticPr fontId="3" type="noConversion"/>
  </si>
  <si>
    <t>일위대가</t>
  </si>
  <si>
    <t>55C232C76B951B1198A69BEDFCEFD6</t>
  </si>
  <si>
    <t>55C232C76B951B1198A69BEDFCEFD6525B2227A9AC5B119315B8BA11BFC261A2D8A5</t>
  </si>
  <si>
    <t>55C232C76B951B1198A69BEDFCEECF</t>
  </si>
  <si>
    <t>55C232C76B951B1198A69BEDFCEECF525B2227A9AC5B119315B8BA11BFC261A2D8A5</t>
  </si>
  <si>
    <t>55C232C76B951B1198A69BEDFCEECF525B2227A9AC5B119315B8BA11BFC261A2DA53</t>
  </si>
  <si>
    <t>55C232C76BED2A119FA6E14CEAE5C5525B2227A9AC5B119315B8BA11BFC261A2DFDE</t>
  </si>
  <si>
    <t>55C232C76BED2A119FAB65B446F54C525B2227A9AC5B119315B8BA11BFC261A2DFDE</t>
  </si>
  <si>
    <t>55C232C76BED2A119FAB65B446F549525B2227A9AC5B119315B8BA11BFC261A2DFD3</t>
  </si>
  <si>
    <t>55C232C76BED2A119FAB65B447834E525B2227A9AC5B119315B8BA11BFC261A2DFDE</t>
  </si>
  <si>
    <t>55C232C76BED2A119FAB65B447834B525B2227A9AC5B119315B8BA11BFC261A2DFD3</t>
  </si>
  <si>
    <t>55C232C76BED2A119FAB65B4478185525B2227A9AC5B119315B8BA11BFC261A2DFD3</t>
  </si>
  <si>
    <t>55C232C76BED2A119FAB65B4478729525B2227A9AC5B119315B8BA11BFC261A2DFDE</t>
  </si>
  <si>
    <t>55C232C76BED2A119FAB65B447872C525B2227A9AC5B119315B8BA11BFC261A2DFD3</t>
  </si>
  <si>
    <t>55C232C76BED2A119FAB65B447857B525B2227A9AC5B119315B8BA11BFC261A2DFDE</t>
  </si>
  <si>
    <t>55C232C76BED2A119FAB65B447857E525B2227A9AC5B119315B8BA11BFC261A2DFD3</t>
  </si>
  <si>
    <t>55C232C76BED2A119FAB65B4478B84525B2227A9AC5B119315B8BA11BFC261A2DFDE</t>
  </si>
  <si>
    <t>55C232C76BED2A119FAB65B444CF87525B2227A9AC5B119315B8BA11BFC261A2DFDE</t>
  </si>
  <si>
    <t>55C232C76BED2A119FAB65B444CDD9525B2227A9AC5B119315B8BA11BFC261A2DFDE</t>
  </si>
  <si>
    <t>55C232C76BED2A119FAB65B71B6AA3525B2227A9AC5B119315B8BA11BFC261A2DFDE</t>
  </si>
  <si>
    <t>55C232C76BED2A119FAB65B71A5B7C525B2227A9AC5B119315B8BA11BFC261A2DFDE</t>
  </si>
  <si>
    <t>55C232C76BED2A119FAB65B71A5B79525B2227A9AC5B119315B8BA11BFC261A2DFD3</t>
  </si>
  <si>
    <t>55C232C76BED2A119FAB65B71A594B525B2227A9AC5B119315B8BA11BFC261A2DFD3</t>
  </si>
  <si>
    <t>55C232C76BED2A119FAB65B71A5FD7525B2227A9AC5B119315B8BA11BFC261A2DFDE</t>
  </si>
  <si>
    <t>55C232C76BED2A119FAB65B71A5FD2525B2227A9AC5B119315B8BA11BFC261A2DFD3</t>
  </si>
  <si>
    <t>55C232C76BED2A119FAB65B71A5D29525B2227A9AC5B119315B8BA11BFC261A2DFDE</t>
  </si>
  <si>
    <t>55C232C76BED2A119FAB65B71A5D2C525B2227A9AC5B119315B8BA11BFC261A2DFD3</t>
  </si>
  <si>
    <t>55C232C76BED2A119FAB65B71A5326525B2227A9AC5B119315B8BA11BFC261A2DFDE</t>
  </si>
  <si>
    <t>55C232C76BED2A119FAB65B719B4F2525B2227A9AC5B119315B8BA11BFC261A2DFDE</t>
  </si>
  <si>
    <t>55C232C76BED2A119FAB65B719B6BF525B2227A9AC5B119315B8BA11BFC261A2DFDE</t>
  </si>
  <si>
    <t>55C232C76BED2A119FAB65B3A01B6B525B2227A9AC5B119315B8BA11BFC261A2DFDE</t>
  </si>
  <si>
    <t>55C232C76BED2A119FAB65B3A01B6E525B2227A9AC5B119315B8BA11BFC261A2DFD3</t>
  </si>
  <si>
    <t>55C232C76BED2A119FAB65B3A01D18525B2227A9AC5B119315B8BA11BFC261A2DFDE</t>
  </si>
  <si>
    <t>55C232C76BED2A119FAB65B3A01D1D525B2227A9AC5B119315B8BA11BFC261A2DFD3</t>
  </si>
  <si>
    <t>55C232C76BED2A119FAA5DB8CADA48525B2227A9AC5B119315B8BA11BFC261A2DFD3</t>
  </si>
  <si>
    <t>55C232C76BED2A119FAA5DBB9D97C0525B2227A9AC5B119315B8BA11BFC261A2DFD3</t>
  </si>
  <si>
    <t>55C232C76BED2A119FAA5DBB9C8B6C525B2227A9AC5B119315B8BA11BFC261A2DFD3</t>
  </si>
  <si>
    <t>55C232C76BED2A119FAA5DBB9C8270525B2227A9AC5B119315B8BA11BFC261A2DFD3</t>
  </si>
  <si>
    <t>55C232C76BED2A119FAA5DBAF7CA75525B2227A9AC5B119315B8BA11BFC261A2DFD3</t>
  </si>
  <si>
    <t>55C232C76BED2A119FAA5DBAFE77F2525B2227A9AC5B119315B8BA11BFC261A2DFD3</t>
  </si>
  <si>
    <t>55C232C76BED2A119FAA5DB576DC56525B2227A9AC5B119315B8BA11BFC261A2DFD3</t>
  </si>
  <si>
    <t>55C232C76BED2A119FAA5DB5715FDE525B2227A9AC5B119315B8BA11BFC261A2DFD3</t>
  </si>
  <si>
    <t>55C232C76BED2A119FAA5DB5715FDB525B2227A9AC5B119315B8BA11BFC261A2DFD3</t>
  </si>
  <si>
    <t>55C232C76BED2A119FAA5DB570B3D2525B2227A9AC5B119315B8BA11BFC261A2DFD3</t>
  </si>
  <si>
    <t>55C232C76BED2A119FAA5DB570B6A7525B2227A9AC5B119315B8BA11BFC261A2DFD3</t>
  </si>
  <si>
    <t>55C232C76BED2A119FAA5DB5730838525B2227A9AC5B119315B8BA11BFC261A2DFD3</t>
  </si>
  <si>
    <t>55C232C76BED2A119FAA5839836D62525B2227A9AC5B119315B8BA11BFC261A2DFD3</t>
  </si>
  <si>
    <t>55C232C76BED2A119FAA5839836D67525B2227A9AC5B119315B8BA11BFC261A2DFD3</t>
  </si>
  <si>
    <t>55C232C76BED2A119FAA58398C452E525B2227A9AC5B119315B8BA11BFC261A2DFD3</t>
  </si>
  <si>
    <t>55C232C76BED2A119FAA58398C40A9525B2227A9AC5B119315B8BA11BFC261A2DFD3</t>
  </si>
  <si>
    <t>55C232C76BED2A119FAA5B8EA9036B525B2227A9AC5B119315B8BA11BFC261A2DFDE</t>
  </si>
  <si>
    <t>55C232C76BED2A119FAA5B8D8AB73E525B2227A9AC5B119315B8BA11BFC261A2DFD3</t>
  </si>
  <si>
    <t>55C232C76BED2A119FAA5B8D8AB73D525B2227A9AC5B119315B8BA11BFC261A2DFD3</t>
  </si>
  <si>
    <t>55C232C76BED2A119FAA5B8D8AB466525B2227A9AC5B119315B8BA11BFC261A2DFD3</t>
  </si>
  <si>
    <t>55C232C76BED2A119FAA5B8D8AB467525B2227A9AC5B119315B8BA11BFC261A2DFD3</t>
  </si>
  <si>
    <t>55C232C76BED2A119FAA5B8D8AB464525B2227A9AC5B119315B8BA11BFC261A2DFD3</t>
  </si>
  <si>
    <t>55C232C76BED2A119E9A0F21A29507525B2227A9AC5B119315B8BA11BFC261A2DFD3</t>
  </si>
  <si>
    <t>55C232C76BED2A119E9A0F251E85A2525B2227A9AC5B119315B8BA11BFC261A2DFD3</t>
  </si>
  <si>
    <t>55C232C76BED2A119E9A0D75F46C5B525B2227A9AC5B119315B8BA11BFC261A2DFD3</t>
  </si>
  <si>
    <t>55C232C76BED2A119E9B150E35E581525B2227A9AC5B119315B8BA11BFC261A2DFD3</t>
  </si>
  <si>
    <t>55C232C76BED2A119E9B150A5A146B525B2227A9AC5B119315B8BA11BFC261A2DFD3</t>
  </si>
  <si>
    <t>55C232C76BED2A119E958DEB7D31EA525B2227A9AC5B119315B8BA11BFC261A2DFD3</t>
  </si>
  <si>
    <t>55C232C76BED2A119E958DEC02DAF4525B2227A9AC5B119315B8BA11BFC261A2DFD3</t>
  </si>
  <si>
    <t>55C232C76BED2A119E958DEC02DCA1525B2227A9AC5B119315B8BA11BFC261A2DFD3</t>
  </si>
  <si>
    <t>55C232C76BED2A119E958DEC03FFD5525B2227A9AC5B119315B8BA11BFC261A2DFD3</t>
  </si>
  <si>
    <t>55C232C76BED2A119DF761947EAD4C525B2227A9AC5B119315B8BA11BFC261A2D8A5</t>
  </si>
  <si>
    <t>55C232C76BED2A119DF761947EAD4C525B2227A9AC5B119315BC154090929C78B347</t>
  </si>
  <si>
    <t>55C232C76BED2A119DF761947EA61D525B2227A9AC5B119315B8BA11BFC261A2DFD3</t>
  </si>
  <si>
    <t>55C232C76BED2A119DF761947EA724525B2227A9AC5B119315B8BA11BFC261A2DFD3</t>
  </si>
  <si>
    <t>55C232C76BED2A119DF76194792C5A525B2227A9AC5B119315B8BA11BFC261A2DFD3</t>
  </si>
  <si>
    <t>55C232C76BED2A119CEE4036A5CEC1525B2227A9AC5B119315B8BA11BFC261A2DFD3</t>
  </si>
  <si>
    <t>55C232C76BED2A119CEE4036A5CEC0525B2227A9AC5B119315B8BA11BFC261A2DFD3</t>
  </si>
  <si>
    <t>55C232C76BED2A11991CD000B7602E525B2227A9AC5B119315B8BA11BFC261A2DB7B</t>
  </si>
  <si>
    <t>55C232C76BED2A11991CD000B7602E525B2227A9AC5B119315B8BA11BFC261A2D8A4</t>
  </si>
  <si>
    <t>55C232C76BED2A11991CD000B7602E525B2227A9AC5B119315B8BA11BFC261A2D8A5</t>
  </si>
  <si>
    <t>52C942270CB5A01196F85BF08FF8C8525B2227A9AC5B119315B8BA11BFC261A2DFD3</t>
  </si>
  <si>
    <t>52C942270CB5A01196F85BF08FF9EF525B2227A9AC5B119315B8BA11BFC261A2DFD3</t>
  </si>
  <si>
    <t>52C942270CB5A01195D1B1AF255628525B2227A9AC5B119315B8BA11BFC261A2DFD3</t>
  </si>
  <si>
    <t>52C942270CB5A01195D1B1AF255502525B2227A9AC5B119315B8BA11BFC261A2DFD3</t>
  </si>
  <si>
    <t>52C942270CB5A011932314EF3F0901525B2227A9AC5B119315B8BA11BFC261A2DFD3</t>
  </si>
  <si>
    <t>52C942270CB5A011932314EF3F087B525B2227A9AC5B119315B8BA11BFC261A2DFD3</t>
  </si>
  <si>
    <t>52C942270CB5A0119323107417AE58525B2227A9AC5B119315B8BA11BFC261A2DFD3</t>
  </si>
  <si>
    <t>52C942270CB5A0119323107417ADB1525B2227A9AC5B119315B8BA11BFC261A2DFD3</t>
  </si>
  <si>
    <t>52C942270CB5A0119323107417ACAB525B2227A9AC5B119315B8BA11BFC261A2DFD3</t>
  </si>
  <si>
    <t>52C942270CB5A0119323107417AB84525B2227A9AC5B119315B8BA11BFC261A2DFD3</t>
  </si>
  <si>
    <t>52C942270CB5A0119323107417AAFD525B2227A9AC5B119315B8BA11BFC261A2DFD3</t>
  </si>
  <si>
    <t>52C942270CB5A0119323107417A9D6525B2227A9AC5B119315B8BA11BFC261A2DFD3</t>
  </si>
  <si>
    <t>52C942270CB5A0119323107417A830525B2227A9AC5B119315B8BA11BFC261A2DFD3</t>
  </si>
  <si>
    <t>52C942270CB5A011921DC941D00065525B2227A9AC5B119315B8BA11BFC261A2DFD3</t>
  </si>
  <si>
    <t>52C942270CB5A011921DCFEAF263E1525B2227A9AC5B119315B8BA11BFC261A2DFD3</t>
  </si>
  <si>
    <t>52C942270CB5A011921DCFEAF262DA525B2227A9AC5B119315B8BA11BFC261A2DFD3</t>
  </si>
  <si>
    <t>52C942270CB5A011921DCFEAF26134525B2227A9AC5B119315B8BA11BFC261A2DFD3</t>
  </si>
  <si>
    <t>52C942270CB5A0119FD4FF6F581E75525B2227A9AC5B119315B8BA11BFC261A2DFD3</t>
  </si>
  <si>
    <t>52C942270CB5A0119FD4FF6F581244525B2227A9AC5B119315B8BA11BFC261A2DFD3</t>
  </si>
  <si>
    <t>52C942270CB5A0119FD4FF6F58136B525B2227A9AC5B119315B8BA11BFC261A2DFD3</t>
  </si>
  <si>
    <t>52C942270CB5A0119FD4FC9AD773F8525B2227A9AC5B119315B8BA11BFC261A2DFD3</t>
  </si>
  <si>
    <t>52C942270CB5A0119FD4FC9AD77024525B2227A9AC5B119315B8BA11BFC261A2DFD3</t>
  </si>
  <si>
    <t>52C942270CB5A0119FD4FC9AD771CB525B2227A9AC5B119315B8BA11BFC261A2DFD3</t>
  </si>
  <si>
    <t>52C942270CB5A0119FD4FC9AD7764C525B2227A9AC5B119315B8BA11BFC261A2DFD3</t>
  </si>
  <si>
    <t>52C942270CB5A0119FD4FC9AD77753525B2227A9AC5B119315B8BA11BFC261A2DFD3</t>
  </si>
  <si>
    <t>52C942270CB5A0119FD4FC9AD7749F525B2227A9AC5B119315B8BA11BFC261A2DFD3</t>
  </si>
  <si>
    <t>52C942270CB5A0119FD4FC9AD775A6525B2227A9AC5B119315B8BA11BFC261A2DFD3</t>
  </si>
  <si>
    <t>52C942270CB5A0119FD4FDA1C67CED525B2227A9AC5B119315B8BA11BFC261A2DFD3</t>
  </si>
  <si>
    <t>52C942270CB5A0119FD4FDA1C0ED18525B2227A9AC5B119315B8BA11BFC261A2DFD3</t>
  </si>
  <si>
    <t>52C942270CB5A0119FD4FDA1C0EFC6525B2227A9AC5B119315B8BA11BFC261A2DFD3</t>
  </si>
  <si>
    <t>52C942270CB5A0119FD4FDA1C0E897525B2227A9AC5B119315B8BA11BFC261A2DFD3</t>
  </si>
  <si>
    <t>52C942270CB5A0119FD4FDA1C0E9BD525B2227A9AC5B119315B8BA11BFC261A2DFD3</t>
  </si>
  <si>
    <t>52C942270CB5A0119FD4FDA1C0EA44525B2227A9AC5B119315B8BA11BFC261A2DFD3</t>
  </si>
  <si>
    <t>52C942270C886A119924AAFD2EC0D4525B2227A9AC5B119315B8BA11BFC261A2DFD3</t>
  </si>
  <si>
    <t>52C942270C886A119924AAFD2EC67C525B2227A9AC5B119315B8BA11BFC261A2DFD3</t>
  </si>
  <si>
    <t>52C942270C886A119924AAFD2FE155525B2227A9AC5B119315B8BA11BFC261A2DFD3</t>
  </si>
  <si>
    <t>52C942270C886A119924AAFD2FE04E525B2227A9AC5B119315B8BA11BFC261A2DFD3</t>
  </si>
  <si>
    <t>52C942270C886A119924AAFD2C150D525B2227A9AC5B119315B8BA11BFC261A2DFD3</t>
  </si>
  <si>
    <t>52C942270C886A119924AAFD2C1466525B2227A9AC5B119315B8BA11BFC261A2DFD3</t>
  </si>
  <si>
    <t>52C942270C886A119924AAFD2C173A525B2227A9AC5B119315B8BA11BFC261A2DFD3</t>
  </si>
  <si>
    <t>52C942270C886A119924AAFD2C1614525B2227A9AC5B119315B8BA11BFC261A2DFD3</t>
  </si>
  <si>
    <t>52C942270C886A119BD2C29C694F08525B2227A9AC5B119315B8BA11BFC261A2DFD3</t>
  </si>
  <si>
    <t>52C942270C886A119BD2C29C694E61525B2227A9AC5B119315B8BA11BFC261A2DFD3</t>
  </si>
  <si>
    <t>52C942270C886A119BD2C29C6949E0525B2227A9AC5B119315B8BA11BFC261A2DFD3</t>
  </si>
  <si>
    <t>52C942270C886A119BD2C29C6948D9525B2227A9AC5B119315B8BA11BFC261A2DFD3</t>
  </si>
  <si>
    <t>52C942270C886A119BD2C29C694BAD525B2227A9AC5B119315B8BA11BFC261A2DFD3</t>
  </si>
  <si>
    <t>52C942270C886A119BD2C29C694A86525B2227A9AC5B119315B8BA11BFC261A2DFD3</t>
  </si>
  <si>
    <t>52C942270C886A119BD2C29C694505525B2227A9AC5B119315B8BA11BFC261A2DFD3</t>
  </si>
  <si>
    <t>52C942270C886A119BD2C29C69447E525B2227A9AC5B119315B8BA11BFC261A2DFD3</t>
  </si>
  <si>
    <t>52C942270C886A119BD2C29C68A6D0525B2227A9AC5B119315B8BA11BFC261A2DFD3</t>
  </si>
  <si>
    <t>52C942270C886A119BD2C29C68A7F7525B2227A9AC5B119315B8BA11BFC261A2DFD3</t>
  </si>
  <si>
    <t>52C942270C9ADB1191C1AB34D34F41525B2227A9AC5B119315B8BA11BFC261A2DFDE</t>
  </si>
  <si>
    <t>52C942270C9ADB1191C1AB34D34938525B2227A9AC5B119315B8BA11BFC261A2DFDE</t>
  </si>
  <si>
    <t>52C942270C9ADB1191C1ADE20E1432525B2227A9AC5B119315B8BA11BFC261A2DFDE</t>
  </si>
  <si>
    <t>52C942270C9ADB1191C1ADE20E132C525B2227A9AC5B119315B8BA11BFC261A2DFDE</t>
  </si>
  <si>
    <t>52C942270C9ADB1191C1ADE20E1205525B2227A9AC5B119315B8BA11BFC261A2DFDE</t>
  </si>
  <si>
    <t>52C942270C9ADB1191C1ADE20E117E525B2227A9AC5B119315B8BA11BFC261A2DFDE</t>
  </si>
  <si>
    <t>52C942270C9ADB1191C1ADE20E1057525B2227A9AC5B119315B8BA11BFC261A2DFDE</t>
  </si>
  <si>
    <t>52C942270C9ADB1191C1ADE20E1FDC525B2227A9AC5B119315B8BA11BFC261A2DFDE</t>
  </si>
  <si>
    <t>52C942270C9ADB1191C1ADE20C60CE525B2227A9AC5B119315B8BA11BFC261A2DFDE</t>
  </si>
  <si>
    <t>52C942270C9ADB1191C1ADE20C60CB525B2227A9AC5B119315B8BA11BFC261A2DFDE</t>
  </si>
  <si>
    <t>52C942270C9ADB1191C1ADE20D7852525B2227A9AC5B119315B8BA11BFC261A2DFDE</t>
  </si>
  <si>
    <t>52C942270C9ADB1191C1ADE20ABD7C525B2227A9AC5B119315B8BA11BFC261A2DFDE</t>
  </si>
  <si>
    <t>52C942270C9ADB1191C1ADE20AB8FB525B2227A9AC5B119315B8BA11BFC261A2DFDE</t>
  </si>
  <si>
    <t>52C942270C9ADB1191C1ADE20ABB4F525B2227A9AC5B119315B8BA11BFC261A2DFDE</t>
  </si>
  <si>
    <t>52C942270C9ADB119769E492249755525B2227A9AC5B119315B8BA11BFC261A2DFDE</t>
  </si>
  <si>
    <t>52C942270C9ADB119769E38B33EBA9525B2227A9AC5B119315B8BA11BFC261A2DFDE</t>
  </si>
  <si>
    <t>52C942270C9ADB119769E38B33E9F9525B2227A9AC5B119315B8BA11BFC261A2DFDE</t>
  </si>
  <si>
    <t>52C942270C9ADB119769E38B33E62D525B2227A9AC5B119315B8BA11BFC261A2DFDE</t>
  </si>
  <si>
    <t>52C942270C9ADB119769E38B32CE86525B2227A9AC5B119315B8BA11BFC261A2DFDE</t>
  </si>
  <si>
    <t>52C942270C9ADB119769E38B3122D8525B2227A9AC5B119315B8BA11BFC261A2DFDE</t>
  </si>
  <si>
    <t>52C942270C9ADB119769E38B312861525B2227A9AC5B119315B8BA11BFC261A2DFDE</t>
  </si>
  <si>
    <t>52C942270CE2EE1194B0F563A86931525B2227A9AC5B119315B8BA11BFC261A2DFD3</t>
  </si>
  <si>
    <t>52C942270CE2EE1194B0F563A9075B525B2227A9AC5B119315B8BA11BFC261A2DFD3</t>
  </si>
  <si>
    <t>52C942270CE2EE1194B0F562827D15525B2227A9AC5B119315B8BA11BFC261A2DFD3</t>
  </si>
  <si>
    <t>52C942270CE2EE1194B0F5628276E5525B2227A9AC5B119315B8BA11BFC261A2DFD3</t>
  </si>
  <si>
    <t>52C942270CE2EE1194B0F56280B37C525B2227A9AC5B119315B8BA11BFC261A2DFD3</t>
  </si>
  <si>
    <t>52C942270CE2EE1194B0F56280B8FE525B2227A9AC5B119315B8BA11BFC261A2DFD3</t>
  </si>
  <si>
    <t>52C942270CE2EE1194B0F561FBAF11525B2227A9AC5B119315B8BA11BFC261A2DFD3</t>
  </si>
  <si>
    <t>52C942270CE2EE1194B0F561FBA406525B2227A9AC5B119315B8BA11BFC261A2DFD3</t>
  </si>
  <si>
    <t>52C942270CE2EE1194B0F560D48A11525B2227A9AC5B119315B8BA11BFC261A2DFD3</t>
  </si>
  <si>
    <t>52C942270CF35D1196078304CB2BCD525B2227A9AC5B119315B8BA11BFC261A2DFD3</t>
  </si>
  <si>
    <t>52C942270CF35D1196078304C979F6525B2227A9AC5B119315B8BA11BFC261A2DFD3</t>
  </si>
  <si>
    <t>52C942270C304A119F927E6E443C72525B2227A9AC5B119315B8BA11BFC261A2DFD3</t>
  </si>
  <si>
    <t>52C942270C304A119F927E6E443C77525B2227A9AC5B119315B8BA11BFC261A2DFD3</t>
  </si>
  <si>
    <t>52C942270C304A119F927E6E443315525B2227A9AC5B119315B8BA11BFC261A2DFD3</t>
  </si>
  <si>
    <t>52C942270C304A119F927E6E45C1D6525B2227A9AC5B119315B8BA11BFC261A2DFD3</t>
  </si>
  <si>
    <t>52C942270C304A119F927E6E45C0CF525B2227A9AC5B119315B8BA11BFC261A2DFD3</t>
  </si>
  <si>
    <t>52C942270C304A119F927F75B61484525B2227A9AC5B119315B8BA11BFC261A2DFD3</t>
  </si>
  <si>
    <t>52C942270C304A119F927F75B73CB5525B2227A9AC5B119315B8BA11BFC261A2DFD3</t>
  </si>
  <si>
    <t>52C942270C304A119F927F75B73084525B2227A9AC5B119315B8BA11BFC261A2DFD3</t>
  </si>
  <si>
    <t>52C942270C304A119DE5A5BD12F0C7525B2227A9AC5B119315B8BA11BFC261A2DFD3</t>
  </si>
  <si>
    <t>52C942270C304A119DE5A5BD12F39C525B2227A9AC5B119315B8BA11BFC261A2DFD3</t>
  </si>
  <si>
    <t>52C942270C304A119DE5A5BD12F2F5525B2227A9AC5B119315B8BA11BFC261A2DFD3</t>
  </si>
  <si>
    <t>52C942270C304A119DE5A5BD12F549525B2227A9AC5B119315B8BA11BFC261A2DFD3</t>
  </si>
  <si>
    <t>52C942270C304A119DE5A5BC0AFAD3525B2227A9AC5B119315B8BA11BFC261A2DFD3</t>
  </si>
  <si>
    <t>52C942270C304A119DE5A5BC0AFC80525B2227A9AC5B119315B8BA11BFC261A2DFD3</t>
  </si>
  <si>
    <t>52C942270C304A119DE5A5BC0AFDA7525B2227A9AC5B119315B8BA11BFC261A2DFD3</t>
  </si>
  <si>
    <t>52C942270C304A119DE5A5BC08CB34525B2227A9AC5B119315B8BA11BFC261A2DFD3</t>
  </si>
  <si>
    <t>52C942270C304A119DE5A03B190774525B2227A9AC5B119315B8BA11BFC261A2D8A5</t>
  </si>
  <si>
    <t>52C942270C304A119DE5A03B19066D525B2227A9AC5B119315B8BA11BFC261A2D8A5</t>
  </si>
  <si>
    <t>52C942270C304A119DE5A03B1901EC525B2227A9AC5B119315B8BA11BFC261A2D8A5</t>
  </si>
  <si>
    <t>52C942270C304A119DE5A03B1900C5525B2227A9AC5B119315B8BA11BFC261A2D8A5</t>
  </si>
  <si>
    <t>52C942270C304A119DE5A03B190399525B2227A9AC5B119315B8BA11BFC261A2D8A5</t>
  </si>
  <si>
    <t>52C942270C304A119DE5A03B1902F2525B2227A9AC5B119315B8BA11BFC261A2D8A5</t>
  </si>
  <si>
    <t>52C942270C304A119DE5A03B190D9D525B2227A9AC5B119315B8BA11BFC261A2D8A5</t>
  </si>
  <si>
    <t>52C942270C304A119DE5A03B1A2F20525B2227A9AC5B119315B8BA11BFC261A2DFD3</t>
  </si>
  <si>
    <t>52C942270C304A119DE5A03C3E6636525B2227A9AC5B119315B8BA11BFC261A2D8A4</t>
  </si>
  <si>
    <t>52C942272FA7CA119B988C527D5FAE525B2227A9AC5B119315B8BA11BFC261A2D058</t>
  </si>
  <si>
    <t>52C942272FC2A01193C5EF9F13260E525B2227A9AC5B119315B8BA11BFC261A2DFD3</t>
  </si>
  <si>
    <t>52C9A2871CB0EC11998DA4E42D5903525B2227A9AC5B119315B8BA11BFC261A2DFD3</t>
  </si>
  <si>
    <t>52C9A2871CB0EC11998F52403502F9525B2227A9AC5B119315B8BA11BFC261A2DFD3</t>
  </si>
  <si>
    <t>52C9A2871CB0EC11998E4B6E16616F525B2227A9AC5B119315B8BA11BFC261A2DFD3</t>
  </si>
  <si>
    <t>52C9A2871CD35A119C737C6042C080525B2227A9AC5B119315B8BA11BFC261A2DFD3</t>
  </si>
  <si>
    <t>53D142D7C46659119F13A191169C03525B2227A9AC5B119315B8BA11BFC261A2DFD3</t>
  </si>
  <si>
    <t>53D142D7C46659119F13A191169E30525B2227A9AC5B119315B8BA11BFC261A2DFD3</t>
  </si>
  <si>
    <t>53D142D7C46659119F13A19116994E525B2227A9AC5B119315B8BA11BFC261A2DFD3</t>
  </si>
  <si>
    <t>53D142D7C46659119F13A1911698A8525B2227A9AC5B119315B8BA11BFC261A2DFD3</t>
  </si>
  <si>
    <t>53D142D7C46659119F13A191169B7C525B2227A9AC5B119315B8BA11BFC261A2DFD3</t>
  </si>
  <si>
    <t>53D152E73B85C2119381784F667C1C525B2227A9AC5B119315B8BA11BFC261A2D8A5</t>
  </si>
  <si>
    <t>53D152E73B85C2119381784F667C1C525B2227A9AC5B119315B8BA11BFC261A2D052</t>
  </si>
  <si>
    <t>조달청가격</t>
  </si>
  <si>
    <t>물가자료</t>
  </si>
  <si>
    <t>유통물가</t>
  </si>
  <si>
    <t>거래가격</t>
  </si>
  <si>
    <t>조사가격</t>
  </si>
  <si>
    <t>적용율(%)</t>
  </si>
  <si>
    <t>소수점이하자릿수</t>
  </si>
  <si>
    <t>일위대가 코드</t>
  </si>
  <si>
    <t>강제전선관  아연도  82 mm  (호표 73)</t>
  </si>
  <si>
    <t xml:space="preserve">      내선전공</t>
  </si>
  <si>
    <t>강제전선관  아연도 104 mm  (호표 74)</t>
  </si>
  <si>
    <t>나사없는전선관  용융아연도도금 E19  (호표 75)</t>
  </si>
  <si>
    <t>나사없는전선관  용융아연도도금 E25  (호표 76)</t>
  </si>
  <si>
    <t>나사없는전선관  용융아연도도금 E31  (호표 77)</t>
  </si>
  <si>
    <t>나사없는전선관  용융아연도도금 E39  (호표 78)</t>
  </si>
  <si>
    <t>나사없는전선관  용융아연도도금 E51  (호표 79)</t>
  </si>
  <si>
    <t>나사없는전선관  용융아연도도금 E63  (호표 80)</t>
  </si>
  <si>
    <t>나사없는전선관  용융아연도도금 E75  (호표 81)</t>
  </si>
  <si>
    <t>경질비닐전선관  HI 28 mm  (호표 69)</t>
  </si>
  <si>
    <t>경질비닐전선관  HI 36 mm  (호표 70)</t>
  </si>
  <si>
    <t>합성수지제 가요전선관  CD 난연성 16㎜  (호표 71)</t>
  </si>
  <si>
    <t>합성수지제 가요전선관  CD 난연성 22㎜  (호표 72)</t>
  </si>
  <si>
    <t>1종금속제가요전선관   16 mm 비방수  (호표 82)</t>
  </si>
  <si>
    <t>1종금속제가요전선관  비닐피복, 36 mm 방수  (호표 83)</t>
  </si>
  <si>
    <t>1종금속제가요전선관  비닐피복, 42 mm 방수  (호표 84)</t>
  </si>
  <si>
    <t>1종금속제가요전선관  비닐피복, 54 mm 방수  (호표 85)</t>
  </si>
  <si>
    <t>저독성폴리올레핀절연전선(HFIX) 바닥  2.5㎟(1.78㎜)(3열)  (호표 102)</t>
  </si>
  <si>
    <t>저독성폴리올레핀절연전선(HFIX) 바닥  2.5㎟(1.78㎜)(5열)  (호표 103)</t>
  </si>
  <si>
    <t>저독성폴리올레핀절연전선(HFIX)  2.5㎟(1.78㎜)(2열)  (호표 104)</t>
  </si>
  <si>
    <t>저독성폴리올레핀절연전선(HFIX)  2.5㎟(1.78㎜)(3열)  (호표 105)</t>
  </si>
  <si>
    <t>저독성폴리올레핀절연전선(HFIX)  2.5㎟(1.78㎜)(4열)  (호표 106)</t>
  </si>
  <si>
    <t>저독성폴리올레핀절연전선(HFIX)  2.5㎟(1.78㎜)(5열)  (호표 107)</t>
  </si>
  <si>
    <t>저독성폴리올레핀절연전선(HFIX)  2.5㎟(1.78㎜)(6열)  (호표 108)</t>
  </si>
  <si>
    <t>저독성폴리올레핀절연전선(HFIX)  2.5㎟(1.78㎜)(7열)  (호표 109)</t>
  </si>
  <si>
    <t>난연성 비닐절연 접지용전선  0.6/1kV F-GV  4㎟  (호표 110)</t>
  </si>
  <si>
    <t>난연성 비닐절연 접지용전선  0.6/1kV F-GV  6㎟  (호표 111)</t>
  </si>
  <si>
    <t>난연성 비닐절연 접지용전선  0.6/1kV F-GV  10㎟  (호표 112)</t>
  </si>
  <si>
    <t>난연성 비닐절연 접지용전선  0.6/1kV F-GV  16㎟  (호표 113)</t>
  </si>
  <si>
    <t>난연성 비닐절연 접지용전선  0.6/1kV F-GV  25㎟  (호표 114)</t>
  </si>
  <si>
    <t>난연성 비닐절연 접지용전선  0.6/1kV F-GV  35㎟  (호표 115)</t>
  </si>
  <si>
    <t>난연성 비닐절연 접지용전선  0.6/1kV F-GV  50㎟  (호표 116)</t>
  </si>
  <si>
    <t>난연성 비닐절연 접지용전선  0.6/1kV F-GV  70㎟  (호표 117)</t>
  </si>
  <si>
    <t>난연성 비닐절연 접지용전선  0.6/1kV F-GV  95㎟  (호표 118)</t>
  </si>
  <si>
    <t>난연성 비닐절연 접지용전선  0.6/1kV F-GV  120㎟  (호표 119)</t>
  </si>
  <si>
    <t>0.6/1kV가교폴리에틸렌(F-CV) 옥내  2C 4㎟  (호표 120)</t>
  </si>
  <si>
    <t xml:space="preserve">      저압케이블전공</t>
  </si>
  <si>
    <t>0.6/1kV가교폴리에틸렌(F-CV) 옥내  2C 10㎟  (호표 121)</t>
  </si>
  <si>
    <t>0.6/1kV가교폴리에틸렌(F-CV) 옥내  4C 4㎟  (호표 122)</t>
  </si>
  <si>
    <t>0.6/1kV가교폴리에틸렌(F-CV) 옥내  4C 6㎟  (호표 123)</t>
  </si>
  <si>
    <t>0.6/1kV가교폴리에틸렌(F-CV) 옥내  4C 10㎟  (호표 124)</t>
  </si>
  <si>
    <t>0.6/1kV가교폴리에틸렌(F-CV) 옥내  4C 16㎟  (호표 125)</t>
  </si>
  <si>
    <t>0.6/1kV가교폴리에틸렌(F-CV) 옥내  4C 25㎟  (호표 126)</t>
  </si>
  <si>
    <t>0.6/1kV가교폴리에틸렌(F-CV) 옥내  4C 35㎟  (호표 127)</t>
  </si>
  <si>
    <t>0.6/1kV가교폴리에틸렌(F-CV) 옥내  1C 50 ㎟(4열)  (호표 128)</t>
  </si>
  <si>
    <t>0.6/1kV가교폴리에틸렌(F-CV) 옥내 - 철거후재사용  1C 38 ㎟(4열)  (호표 129)</t>
  </si>
  <si>
    <t>0.6/1kV가교폴리에틸렌(F-CV) 옥내  1C 120 ㎟(4열)  (호표 130)</t>
  </si>
  <si>
    <t>0.6/1kV가교폴리에틸렌(F-CV) 옥내  1C 150 ㎟(4열)  (호표 131)</t>
  </si>
  <si>
    <t>0.6/1kV가교폴리에틸렌(F-CV) 옥내  1C 185 ㎟(4열)  (호표 132)</t>
  </si>
  <si>
    <t>0.6/1kV가교폴리에틸렌(F-CV) 옥내  1C 240 ㎟(4열)  (호표 133)</t>
  </si>
  <si>
    <t>0.6/1kV 내화전선 (F-FR-8) 옥내 - 철거  3C 35㎟  (호표 134)</t>
  </si>
  <si>
    <t>0.6/1kV 내화전선 (F-FR-8) 옥내  4C 10㎟  (호표 135)</t>
  </si>
  <si>
    <t>0.6/1kV 내화전선 (F-FR-8) 옥내 - 철거후재사용  4C 25㎟  (호표 136)</t>
  </si>
  <si>
    <t>0.6/1kV 내화전선 (F-FR-8) 옥내 - 철거  4C 35㎟  (호표 137)</t>
  </si>
  <si>
    <t>0.6/1kV 내화전선 (F-FR-8) 옥내 - 철거후재사용  1C 22 ㎟(4열)  (호표 138)</t>
  </si>
  <si>
    <t>0.6/1kV 내화전선 (F-FR-8) 옥내  1C 50 ㎟(4열)  (호표 139)</t>
  </si>
  <si>
    <t>0.6/1kV 내화전선 (F-FR-8) 옥내  1C 95 ㎟(4열)  (호표 140)</t>
  </si>
  <si>
    <t>알루미늄 인터록 금속외장 전력케이블  3C 1.78mm (2.5㎟)  (호표 3)</t>
  </si>
  <si>
    <t>러그단자 (전력용)  동관단자 1 HOLE 35 ㎟  (호표 4)</t>
  </si>
  <si>
    <t>러그단자 (접지용)  동관단자 1 HOLE 35 ㎟  (호표 5)</t>
  </si>
  <si>
    <t>러그단자 (전력용)  동관단자 1 HOLE 50 ㎟  (호표 6)</t>
  </si>
  <si>
    <t>러그단자 (접지용)  동관단자 1 HOLE 50 ㎟  (호표 7)</t>
  </si>
  <si>
    <t>러그단자 (접지용)  동관단자 1 HOLE 70 ㎟  (호표 8)</t>
  </si>
  <si>
    <t>러그단자 (전력용)  동관단자 1 HOLE 95 ㎟  (호표 9)</t>
  </si>
  <si>
    <t>러그단자 (접지용)  동관단자 1 HOLE 95 ㎟  (호표 10)</t>
  </si>
  <si>
    <t>러그단자 (전력용)  동관단자 1 HOLE 120 ㎟  (호표 11)</t>
  </si>
  <si>
    <t>러그단자 (접지용)  동관단자 1 HOLE 120 ㎟  (호표 12)</t>
  </si>
  <si>
    <t>러그단자 (전력용)  동관단자 1 HOLE 150 ㎟  (호표 13)</t>
  </si>
  <si>
    <t>러그단자 (전력용)  동관단자 1 HOLE 185 ㎟  (호표 14)</t>
  </si>
  <si>
    <t>러그단자 (전력용)  동관단자 1 HOLE 240 ㎟  (호표 15)</t>
  </si>
  <si>
    <t>러그단자 (전력용)  동관단자 2 HOLE 35 ㎟  (호표 16)</t>
  </si>
  <si>
    <t>러그단자 (전력용)  동관단자 2 HOLE 50 ㎟  (호표 17)</t>
  </si>
  <si>
    <t>러그단자 (접지용)  동관단자 2 HOLE 50 ㎟  (호표 18)</t>
  </si>
  <si>
    <t>러그단자 (접지용)  동관단자 2 HOLE 70 ㎟  (호표 19)</t>
  </si>
  <si>
    <t>러그단자 (전력용)  동관단자 2 HOLE 95 ㎟  (호표 20)</t>
  </si>
  <si>
    <t>러그단자 (접지용)  동관단자 2 HOLE 95 ㎟  (호표 21)</t>
  </si>
  <si>
    <t>러그단자 (전력용)  동관단자 2 HOLE 120 ㎟  (호표 22)</t>
  </si>
  <si>
    <t>러그단자 (접지용)  동관단자 2 HOLE 120 ㎟  (호표 23)</t>
  </si>
  <si>
    <t>러그단자 (전력용)  동관단자 2 HOLE 150 ㎟  (호표 24)</t>
  </si>
  <si>
    <t>러그단자 (전력용)  동관단자 2 HOLE 185 ㎟  (호표 25)</t>
  </si>
  <si>
    <t>러그단자 (전력용)  동관단자 2 HOLE 240 ㎟  (호표 26)</t>
  </si>
  <si>
    <t>압착단자 (전력용)  R형동선 나압착 16 ㎟  (호표 27)</t>
  </si>
  <si>
    <t>압착단자 (접지용)  R형동선 나압착 16 ㎟  (호표 28)</t>
  </si>
  <si>
    <t>압착단자 (전력용)  R형동선 나압착 25 ㎟  (호표 29)</t>
  </si>
  <si>
    <t>압착단자 (접지용)  R형동선 나압착 25 ㎟  (호표 30)</t>
  </si>
  <si>
    <t>단로 스위치  1구, 16A 250V  (호표 160)</t>
  </si>
  <si>
    <t>단로 스위치  2구, 16A 250V  (호표 161)</t>
  </si>
  <si>
    <t>단로 스위치  3구, 16A 250V  (호표 162)</t>
  </si>
  <si>
    <t>단로 스위치(2개용)  4구, 16A 250V  (호표 163)</t>
  </si>
  <si>
    <t>콘센트  매입-접지형, 16A 250V 2구  (호표 164)</t>
  </si>
  <si>
    <t>방적콘센트  매입-접지형, 16A 250V 1구  (호표 165)</t>
  </si>
  <si>
    <t>방적콘센트  매입-접지형, 16A 250V 2구  (호표 166)</t>
  </si>
  <si>
    <t>콘센트  노출-접지형, 16A 250V 2구  (호표 167)</t>
  </si>
  <si>
    <t>시스템 박스.  전선관용(매입)  (호표 182)</t>
  </si>
  <si>
    <t>아우트렛박스  중형4각 54㎜  (호표 152)</t>
  </si>
  <si>
    <t>아우트렛박스(노출)  8각 54㎜  (호표 153)</t>
  </si>
  <si>
    <t>아우트렛박스(노출)  중형4각 54㎜  (호표 154)</t>
  </si>
  <si>
    <t>스위치박스  1 개용 54 mm  (호표 155)</t>
  </si>
  <si>
    <t>스위치박스  2 개용 54 mm  (호표 156)</t>
  </si>
  <si>
    <t>풀박스  200x200x100  (호표 157)</t>
  </si>
  <si>
    <t>풀박스  300x300x200  (호표 158)</t>
  </si>
  <si>
    <t>풀박스  400x400x300  (호표 159)</t>
  </si>
  <si>
    <t>케이블트레이  STRAIGHT,St W300x100Hx2.3t  (호표 141)</t>
  </si>
  <si>
    <t>케이블트레이  STRAIGHT,St W700x100Hx2.3t  (호표 142)</t>
  </si>
  <si>
    <t>케이블트레이 커버(전기)  STRAIGHT,St W300x100Hx2.3t  (호표 143)</t>
  </si>
  <si>
    <t>케이블트레이 커버(전기)  STRAIGHT,St W700x100Hx2.3t  (호표 144)</t>
  </si>
  <si>
    <t>케이블트레이부속품  H. ELBOW, St, W300x100Hx2.3t  (호표 145)</t>
  </si>
  <si>
    <t>케이블트레이부속품  H. ELBOW, St, W700x100Hx2.3t  (호표 146)</t>
  </si>
  <si>
    <t>케이블트레이부속품  V. ELBOW, St, W300x100Hx2.3t  (호표 147)</t>
  </si>
  <si>
    <t>케이블트레이부속품  V. ELBOW, St, W700x100Hx2.3t  (호표 148)</t>
  </si>
  <si>
    <t>케이블트레이부속품  H. TEE, St, W700x100Hx2.3t  (호표 149)</t>
  </si>
  <si>
    <t>RACEWAY 지지행거 40 * 40  A형  (호표 55)</t>
  </si>
  <si>
    <t>레이스웨이  BODY, 40×40  (호표 178)</t>
  </si>
  <si>
    <t>레이스웨이 부속품  JOINT BOX, W40 x H40  (호표 179)</t>
  </si>
  <si>
    <t>레이스웨이 부속품  JOINT BOX,3방, W40 x H40  (호표 180)</t>
  </si>
  <si>
    <t>레이스웨이 부속품  JOINT BOX,4방, W40 x H40  (호표 181)</t>
  </si>
  <si>
    <t>케이블트레이지지대   W300  (호표 53)</t>
  </si>
  <si>
    <t>케이블트레이지지대   W700  (호표 54)</t>
  </si>
  <si>
    <t>트레이,덕트지지대-벽체or바닥  W300  (호표 56)</t>
  </si>
  <si>
    <t>트레이,덕트지지대-벽체or바닥  W700  (호표 57)</t>
  </si>
  <si>
    <t>전선관지지행거   36 C  (호표 86)</t>
  </si>
  <si>
    <t>전선관지지행거   82 C  (호표 87)</t>
  </si>
  <si>
    <t>전선관지지행거   104 C  (호표 88)</t>
  </si>
  <si>
    <t>나사없는전선관 지지행거  E19  (호표 89)</t>
  </si>
  <si>
    <t>나사없는전선관 지지행거  E25  (호표 90)</t>
  </si>
  <si>
    <t>나사없는전선관 지지행거  E31  (호표 91)</t>
  </si>
  <si>
    <t>나사없는전선관 지지행거  E39  (호표 92)</t>
  </si>
  <si>
    <t>나사없는전선관 지지행거  E51  (호표 93)</t>
  </si>
  <si>
    <t>나사없는전선관 지지행거  E63  (호표 94)</t>
  </si>
  <si>
    <t>나사없는전선관 지지행거  E75  (호표 95)</t>
  </si>
  <si>
    <t>전선관지지대-바닥or벽체  ST 104C  (호표 96)</t>
  </si>
  <si>
    <t>나사없는전선관 지지대-바닥or벽체  E19  (호표 97)</t>
  </si>
  <si>
    <t>나사없는전선관 지지대-바닥or벽체  E31  (호표 98)</t>
  </si>
  <si>
    <t>나사없는전선관 지지대-바닥or벽체  E39  (호표 99)</t>
  </si>
  <si>
    <t>나사없는전선관 지지대-바닥or벽체  E51  (호표 100)</t>
  </si>
  <si>
    <t>나사없는전선관 지지대-바닥or벽체  E63  (호표 101)</t>
  </si>
  <si>
    <t>모르타르배합  배합용적비 1:3  (호표 1)</t>
  </si>
  <si>
    <t xml:space="preserve">      보통인부</t>
  </si>
  <si>
    <t>모르타르바름  인력  (호표 2)</t>
  </si>
  <si>
    <t xml:space="preserve">      미장공</t>
  </si>
  <si>
    <t>배관용홈파기  22C 이하  (호표 168)</t>
  </si>
  <si>
    <t>배관용홈파기  28C 이하  (호표 169)</t>
  </si>
  <si>
    <t>배관용홈파기  36C 이하  (호표 170)</t>
  </si>
  <si>
    <t>배관용홈파기  42C 이하  (호표 171)</t>
  </si>
  <si>
    <t>배관용홈파기  54C 이하  (호표 172)</t>
  </si>
  <si>
    <t>배관용홈파기  70C 이하  (호표 173)</t>
  </si>
  <si>
    <t>배관용홈파기  82C 이하  (호표 174)</t>
  </si>
  <si>
    <t>박스용 구멍따기(천정)  각종두께  (호표 175)</t>
  </si>
  <si>
    <t>관통구 방화폼 (TRAY)  900mm  (호표 68)</t>
  </si>
  <si>
    <t xml:space="preserve">      내장공</t>
  </si>
  <si>
    <t xml:space="preserve">      특별인부</t>
  </si>
  <si>
    <t>MCCB BOX (DOOR:SUS) - 철거  3P 50AF  (호표 58)</t>
  </si>
  <si>
    <t>MCCB BOX (DOOR:SUS)  4P 50AF  (호표 59)</t>
  </si>
  <si>
    <t>MCCB BOX (DOOR:SUS)  4P 100AF  (호표 60)</t>
  </si>
  <si>
    <t>MCCB BOX (DOOR:SUS)  4P 250AF  (호표 61)</t>
  </si>
  <si>
    <t>피뢰도선 알루미늄  Φ8  (호표 62)</t>
  </si>
  <si>
    <t xml:space="preserve">      변전전공</t>
  </si>
  <si>
    <t>피뢰도선 연결커넥터  AL봉Φ8 (-형)  (호표 63)</t>
  </si>
  <si>
    <t>피뢰도선 T커넥터  AL봉Φ8 (T형)  (호표 64)</t>
  </si>
  <si>
    <t>후렉시블 커넥터  이완수축방지용(AL)  (호표 65)</t>
  </si>
  <si>
    <t>접지단자함  3CCT 스텐레스  (호표 150)</t>
  </si>
  <si>
    <t>접지크램프 (크로스)  60SQ ~ 60SQ  (호표 151)</t>
  </si>
  <si>
    <t>분전반설치비    (호표 66)</t>
  </si>
  <si>
    <t>노출형 분전반설치비    (호표 67)</t>
  </si>
  <si>
    <t>강제전선관 철거  42C  (호표 43)</t>
  </si>
  <si>
    <t>강제전선관 - 철거후재사용  42C  (호표 44)</t>
  </si>
  <si>
    <t>강제전선관 - 철거후재사용  54C  (호표 45)</t>
  </si>
  <si>
    <t>강제전선관 철거  70C  (호표 46)</t>
  </si>
  <si>
    <t>F-CV 케이블 철거  1C 25㎟  (호표 47)</t>
  </si>
  <si>
    <t>F-GV 케이블 철거  10㎟  (호표 48)</t>
  </si>
  <si>
    <t>F-GV 케이블 - 철거후재사용  8㎟  (호표 49)</t>
  </si>
  <si>
    <t>F-GV 케이블 철거  16㎟  (호표 50)</t>
  </si>
  <si>
    <t>F-GV 케이블 - 철거후재사용  14㎟  (호표 51)</t>
  </si>
  <si>
    <t>F-GV 케이블 - 철거후재사용  16㎟  (호표 52)</t>
  </si>
  <si>
    <t>분전반 철거    (호표 31)</t>
  </si>
  <si>
    <t>스위치 철거  1로,3로  (호표 32)</t>
  </si>
  <si>
    <t>매입콘센트 철거  2P  (호표 33)</t>
  </si>
  <si>
    <t>시스템박스 철거  콘크리트매입 전선관용  (호표 34)</t>
  </si>
  <si>
    <t>직부형 형광등 철거  1/40W 이하  (호표 35)</t>
  </si>
  <si>
    <t>매입형 형광등 - 철거  4/20W 이하 (아크릴커버)  (호표 36)</t>
  </si>
  <si>
    <t>매입형 형광등 철거  2/40W 이하 (파라보릭)  (호표 37)</t>
  </si>
  <si>
    <t>직부형 백열등 철거  60W 이하  (호표 38)</t>
  </si>
  <si>
    <t>볼라드등 - 철거  100W 이상  (호표 39)</t>
  </si>
  <si>
    <t>벽부형 백열등 철거  60W 이하  (호표 40)</t>
  </si>
  <si>
    <t>다운라이트 철거  60W 이하  (호표 41)</t>
  </si>
  <si>
    <t>다운라이트 철거  100W 이상  (호표 42)</t>
  </si>
  <si>
    <t>조명기구 "A" 매입등  LED 50W  (호표 183)</t>
  </si>
  <si>
    <t>조명기구 "C" 레이스웨이  LED 40W  (호표 184)</t>
  </si>
  <si>
    <t>조명기구 "D" 직부등  LED 12W  (호표 185)</t>
  </si>
  <si>
    <t>조명기구 "E" 다운라이트  LED 12W  (호표 186)</t>
  </si>
  <si>
    <t>조명기구 "F" 벽부등  LED 15W  (호표 187)</t>
  </si>
  <si>
    <t>UPS - 철거  3Ø 50KVA  (호표 188)</t>
  </si>
  <si>
    <t xml:space="preserve">      플랜트전공</t>
  </si>
  <si>
    <t>STP 케이블  CAT 5E. 4P-0.5mm  (호표 177)</t>
  </si>
  <si>
    <t xml:space="preserve">      통신케이블공</t>
  </si>
  <si>
    <t>덕트설치용 구멍뚫기-Con,c  두께 30cm이하 0.7㎡  (호표 176)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</si>
  <si>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</si>
  <si>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</si>
  <si>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</si>
  <si>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</si>
  <si>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</si>
  <si>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</si>
  <si>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</si>
  <si>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</si>
  <si>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</si>
  <si>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</si>
  <si>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</si>
  <si>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</si>
  <si>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</si>
  <si>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</si>
  <si>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</si>
  <si>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</si>
  <si>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</si>
  <si>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</si>
  <si>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</si>
  <si>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</si>
  <si>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</si>
  <si>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</si>
  <si>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</si>
  <si>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</si>
  <si>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</si>
  <si>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</si>
  <si>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</si>
  <si>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</si>
  <si>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</si>
  <si>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</si>
  <si>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</si>
  <si>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</si>
  <si>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</si>
  <si>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</si>
  <si>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</si>
  <si>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</si>
  <si>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</si>
  <si>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</si>
  <si>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</si>
  <si>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</si>
  <si>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</si>
  <si>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고 재 처 리 비</t>
  </si>
  <si>
    <t>시트명</t>
    <phoneticPr fontId="7" type="noConversion"/>
  </si>
  <si>
    <t>공종별집계표</t>
    <phoneticPr fontId="7" type="noConversion"/>
  </si>
  <si>
    <t>행</t>
    <phoneticPr fontId="7" type="noConversion"/>
  </si>
  <si>
    <t>금액:</t>
    <phoneticPr fontId="7" type="noConversion"/>
  </si>
  <si>
    <t>원 정</t>
    <phoneticPr fontId="7" type="noConversion"/>
  </si>
  <si>
    <t>(</t>
    <phoneticPr fontId="7" type="noConversion"/>
  </si>
  <si>
    <t>W</t>
    <phoneticPr fontId="7" type="noConversion"/>
  </si>
  <si>
    <t>)</t>
    <phoneticPr fontId="7" type="noConversion"/>
  </si>
  <si>
    <t>열</t>
    <phoneticPr fontId="7" type="noConversion"/>
  </si>
  <si>
    <t>비목</t>
    <phoneticPr fontId="7" type="noConversion"/>
  </si>
  <si>
    <t xml:space="preserve">구분 </t>
    <phoneticPr fontId="7" type="noConversion"/>
  </si>
  <si>
    <t>금액</t>
    <phoneticPr fontId="7" type="noConversion"/>
  </si>
  <si>
    <t>구성비</t>
    <phoneticPr fontId="7" type="noConversion"/>
  </si>
  <si>
    <t>비고</t>
    <phoneticPr fontId="7" type="noConversion"/>
  </si>
  <si>
    <t>F</t>
    <phoneticPr fontId="7" type="noConversion"/>
  </si>
  <si>
    <t>순공사비원가</t>
    <phoneticPr fontId="7" type="noConversion"/>
  </si>
  <si>
    <t>재료비</t>
    <phoneticPr fontId="7" type="noConversion"/>
  </si>
  <si>
    <t>직접재료비</t>
    <phoneticPr fontId="7" type="noConversion"/>
  </si>
  <si>
    <t>간접재료비</t>
    <phoneticPr fontId="7" type="noConversion"/>
  </si>
  <si>
    <t>작업부산물</t>
    <phoneticPr fontId="7" type="noConversion"/>
  </si>
  <si>
    <t>소계</t>
    <phoneticPr fontId="7" type="noConversion"/>
  </si>
  <si>
    <t>H</t>
    <phoneticPr fontId="7" type="noConversion"/>
  </si>
  <si>
    <t>노무비</t>
    <phoneticPr fontId="7" type="noConversion"/>
  </si>
  <si>
    <t>직접노무비(가)</t>
    <phoneticPr fontId="7" type="noConversion"/>
  </si>
  <si>
    <t>간접노무비(나)</t>
    <phoneticPr fontId="7" type="noConversion"/>
  </si>
  <si>
    <t xml:space="preserve"> 직접노무비의</t>
    <phoneticPr fontId="7" type="noConversion"/>
  </si>
  <si>
    <t>J</t>
    <phoneticPr fontId="7" type="noConversion"/>
  </si>
  <si>
    <t>경비</t>
    <phoneticPr fontId="7" type="noConversion"/>
  </si>
  <si>
    <t>기계경비</t>
    <phoneticPr fontId="7" type="noConversion"/>
  </si>
  <si>
    <t>고용보험료</t>
    <phoneticPr fontId="7" type="noConversion"/>
  </si>
  <si>
    <t xml:space="preserve"> 노무비의</t>
    <phoneticPr fontId="7" type="noConversion"/>
  </si>
  <si>
    <t>산재보험료</t>
    <phoneticPr fontId="7" type="noConversion"/>
  </si>
  <si>
    <t xml:space="preserve"> 노무비의 </t>
    <phoneticPr fontId="7" type="noConversion"/>
  </si>
  <si>
    <t>산업안전보건관리비</t>
    <phoneticPr fontId="7" type="noConversion"/>
  </si>
  <si>
    <t>건강보험료</t>
    <phoneticPr fontId="7" type="noConversion"/>
  </si>
  <si>
    <t xml:space="preserve"> 직접노무비의 </t>
    <phoneticPr fontId="7" type="noConversion"/>
  </si>
  <si>
    <t>연금보험료</t>
    <phoneticPr fontId="7" type="noConversion"/>
  </si>
  <si>
    <t>노인장기요양보험료</t>
    <phoneticPr fontId="7" type="noConversion"/>
  </si>
  <si>
    <t xml:space="preserve"> 건강보험료의 </t>
    <phoneticPr fontId="7" type="noConversion"/>
  </si>
  <si>
    <t>기타경비</t>
    <phoneticPr fontId="7" type="noConversion"/>
  </si>
  <si>
    <t xml:space="preserve"> (재+노)의</t>
    <phoneticPr fontId="7" type="noConversion"/>
  </si>
  <si>
    <t>퇴직공제부금비</t>
    <phoneticPr fontId="7" type="noConversion"/>
  </si>
  <si>
    <t>공사이행보증수수료</t>
    <phoneticPr fontId="7" type="noConversion"/>
  </si>
  <si>
    <t>환경보전비</t>
    <phoneticPr fontId="7" type="noConversion"/>
  </si>
  <si>
    <t>지급수수료</t>
    <phoneticPr fontId="7" type="noConversion"/>
  </si>
  <si>
    <t>계</t>
    <phoneticPr fontId="7" type="noConversion"/>
  </si>
  <si>
    <t>일반관리비</t>
    <phoneticPr fontId="7" type="noConversion"/>
  </si>
  <si>
    <t xml:space="preserve"> 계의</t>
    <phoneticPr fontId="7" type="noConversion"/>
  </si>
  <si>
    <t>5억미만 6% / 5~30억미만 5.5% / 30~100억미만 5% (공급가액 기준)</t>
    <phoneticPr fontId="7" type="noConversion"/>
  </si>
  <si>
    <t>이윤</t>
    <phoneticPr fontId="7" type="noConversion"/>
  </si>
  <si>
    <t xml:space="preserve"> (노+경비+일.관)의</t>
    <phoneticPr fontId="7" type="noConversion"/>
  </si>
  <si>
    <t>50억미만 15% / 50~300억미만 12% (공급가액 기준)</t>
    <phoneticPr fontId="7" type="noConversion"/>
  </si>
  <si>
    <t>고재처리비</t>
    <phoneticPr fontId="7" type="noConversion"/>
  </si>
  <si>
    <t>공급가액</t>
    <phoneticPr fontId="7" type="noConversion"/>
  </si>
  <si>
    <t>부가가치세</t>
    <phoneticPr fontId="7" type="noConversion"/>
  </si>
  <si>
    <t xml:space="preserve"> 공급가액의</t>
    <phoneticPr fontId="7" type="noConversion"/>
  </si>
  <si>
    <t>도급액</t>
    <phoneticPr fontId="7" type="noConversion"/>
  </si>
  <si>
    <t xml:space="preserve"> 천단위절사</t>
    <phoneticPr fontId="7" type="noConversion"/>
  </si>
  <si>
    <t>한전인입비/사용전검사비</t>
    <phoneticPr fontId="7" type="noConversion"/>
  </si>
  <si>
    <t xml:space="preserve"> 천단위절상</t>
    <phoneticPr fontId="7" type="noConversion"/>
  </si>
  <si>
    <t>관급자설치 관급자재</t>
    <phoneticPr fontId="7" type="noConversion"/>
  </si>
  <si>
    <t>도급자설치 관급자재</t>
    <phoneticPr fontId="7" type="noConversion"/>
  </si>
  <si>
    <t>총공사비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</si>
</sst>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#"/>
    <numFmt numFmtId="177" formatCode="#,###;\-#,###;#;"/>
    <numFmt numFmtId="181" formatCode="&quot;₩&quot;#,##0_);\(&quot;₩&quot;#,##0\)"/>
    <numFmt numFmtId="182" formatCode="#,##0_);\(#,##0\)"/>
    <numFmt numFmtId="183" formatCode="0.0%"/>
    <numFmt numFmtId="185" formatCode="0.000%"/>
  </numFmts>
  <fonts count="18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9"/>
      <name val="돋움체"/>
      <family val="3"/>
      <charset val="129"/>
    </font>
    <font>
      <sz val="12"/>
      <name val="바탕체"/>
      <family val="1"/>
      <charset val="129"/>
    </font>
    <font>
      <sz val="12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FF0000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5" fillId="2" borderId="0" applyNumberFormat="0" applyBorder="0" applyAlignment="0" applyProtection="0">
      <alignment vertical="center"/>
    </xf>
    <xf numFmtId="0" fontId="6" fillId="0" borderId="0"/>
    <xf numFmtId="41" fontId="16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 applyAlignment="1">
      <alignment horizontal="center"/>
    </xf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181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6" fillId="0" borderId="0" xfId="1" applyBorder="1" applyAlignment="1"/>
    <xf numFmtId="182" fontId="10" fillId="0" borderId="11" xfId="1" applyNumberFormat="1" applyFont="1" applyFill="1" applyBorder="1" applyAlignment="1">
      <alignment horizontal="right" vertical="center"/>
    </xf>
    <xf numFmtId="0" fontId="6" fillId="0" borderId="0" xfId="1" applyBorder="1"/>
    <xf numFmtId="182" fontId="10" fillId="0" borderId="13" xfId="1" applyNumberFormat="1" applyFont="1" applyFill="1" applyBorder="1" applyAlignment="1">
      <alignment horizontal="right" vertical="center"/>
    </xf>
    <xf numFmtId="0" fontId="6" fillId="0" borderId="0" xfId="1" applyAlignment="1"/>
    <xf numFmtId="182" fontId="10" fillId="0" borderId="15" xfId="1" applyNumberFormat="1" applyFont="1" applyFill="1" applyBorder="1" applyAlignment="1">
      <alignment horizontal="right" vertical="center"/>
    </xf>
    <xf numFmtId="0" fontId="10" fillId="0" borderId="17" xfId="2" applyFont="1" applyBorder="1" applyAlignment="1">
      <alignment vertical="center"/>
    </xf>
    <xf numFmtId="0" fontId="10" fillId="0" borderId="18" xfId="2" applyFont="1" applyBorder="1" applyAlignment="1">
      <alignment vertical="center"/>
    </xf>
    <xf numFmtId="182" fontId="10" fillId="0" borderId="17" xfId="1" applyNumberFormat="1" applyFont="1" applyFill="1" applyBorder="1" applyAlignment="1">
      <alignment horizontal="right" vertical="center"/>
    </xf>
    <xf numFmtId="0" fontId="10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182" fontId="10" fillId="0" borderId="2" xfId="1" applyNumberFormat="1" applyFont="1" applyFill="1" applyBorder="1" applyAlignment="1">
      <alignment horizontal="right" vertical="center"/>
    </xf>
    <xf numFmtId="182" fontId="10" fillId="0" borderId="23" xfId="1" applyNumberFormat="1" applyFont="1" applyFill="1" applyBorder="1" applyAlignment="1">
      <alignment horizontal="right" vertical="center"/>
    </xf>
    <xf numFmtId="182" fontId="10" fillId="0" borderId="30" xfId="1" applyNumberFormat="1" applyFont="1" applyFill="1" applyBorder="1" applyAlignment="1">
      <alignment horizontal="right"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182" fontId="10" fillId="0" borderId="13" xfId="1" applyNumberFormat="1" applyFont="1" applyBorder="1" applyAlignment="1">
      <alignment horizontal="right" vertical="center"/>
    </xf>
    <xf numFmtId="182" fontId="11" fillId="0" borderId="43" xfId="1" applyNumberFormat="1" applyFont="1" applyBorder="1" applyAlignment="1">
      <alignment horizontal="right" vertical="center"/>
    </xf>
    <xf numFmtId="41" fontId="0" fillId="0" borderId="0" xfId="3" applyFont="1" applyAlignment="1">
      <alignment horizontal="center"/>
    </xf>
    <xf numFmtId="10" fontId="0" fillId="0" borderId="0" xfId="3" applyNumberFormat="1" applyFont="1" applyAlignment="1">
      <alignment horizontal="center"/>
    </xf>
    <xf numFmtId="41" fontId="6" fillId="0" borderId="0" xfId="7" applyFont="1" applyAlignment="1"/>
    <xf numFmtId="182" fontId="17" fillId="0" borderId="13" xfId="1" applyNumberFormat="1" applyFont="1" applyBorder="1" applyAlignment="1">
      <alignment horizontal="right" vertical="center"/>
    </xf>
    <xf numFmtId="0" fontId="9" fillId="0" borderId="3" xfId="1" applyFont="1" applyBorder="1" applyAlignment="1">
      <alignment horizontal="left" vertical="center" shrinkToFit="1"/>
    </xf>
    <xf numFmtId="0" fontId="9" fillId="0" borderId="0" xfId="1" applyFont="1" applyAlignment="1">
      <alignment horizontal="right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center"/>
    </xf>
    <xf numFmtId="182" fontId="9" fillId="0" borderId="0" xfId="1" applyNumberFormat="1" applyFont="1" applyAlignment="1">
      <alignment horizontal="right" vertical="center" shrinkToFi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Fill="1" applyBorder="1" applyAlignment="1">
      <alignment horizontal="distributed" vertical="center" indent="2"/>
    </xf>
    <xf numFmtId="0" fontId="10" fillId="0" borderId="11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shrinkToFit="1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Fill="1" applyBorder="1" applyAlignment="1">
      <alignment horizontal="distributed" vertical="center" indent="2"/>
    </xf>
    <xf numFmtId="0" fontId="10" fillId="0" borderId="17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distributed" vertical="center" indent="2" shrinkToFit="1"/>
    </xf>
    <xf numFmtId="0" fontId="6" fillId="0" borderId="9" xfId="1" applyBorder="1" applyAlignment="1">
      <alignment horizontal="distributed" vertical="center" indent="2"/>
    </xf>
    <xf numFmtId="0" fontId="6" fillId="0" borderId="10" xfId="1" applyBorder="1" applyAlignment="1">
      <alignment horizontal="distributed" vertical="center" indent="2"/>
    </xf>
    <xf numFmtId="0" fontId="10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 shrinkToFit="1"/>
    </xf>
    <xf numFmtId="0" fontId="10" fillId="0" borderId="14" xfId="1" applyFont="1" applyBorder="1" applyAlignment="1">
      <alignment horizontal="left" vertical="center" shrinkToFit="1"/>
    </xf>
    <xf numFmtId="183" fontId="10" fillId="0" borderId="18" xfId="1" applyNumberFormat="1" applyFont="1" applyBorder="1" applyAlignment="1">
      <alignment horizontal="left" vertical="center"/>
    </xf>
    <xf numFmtId="183" fontId="10" fillId="0" borderId="19" xfId="1" applyNumberFormat="1" applyFont="1" applyBorder="1" applyAlignment="1">
      <alignment horizontal="left" vertical="center"/>
    </xf>
    <xf numFmtId="0" fontId="11" fillId="0" borderId="15" xfId="1" applyFont="1" applyFill="1" applyBorder="1" applyAlignment="1">
      <alignment horizontal="distributed" vertical="center" indent="2"/>
    </xf>
    <xf numFmtId="0" fontId="10" fillId="0" borderId="15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 shrinkToFit="1"/>
    </xf>
    <xf numFmtId="0" fontId="10" fillId="0" borderId="16" xfId="1" applyFont="1" applyBorder="1" applyAlignment="1">
      <alignment horizontal="left" vertical="center" shrinkToFit="1"/>
    </xf>
    <xf numFmtId="0" fontId="12" fillId="0" borderId="0" xfId="1" applyFont="1" applyBorder="1" applyAlignment="1">
      <alignment horizontal="center" vertical="center"/>
    </xf>
    <xf numFmtId="0" fontId="10" fillId="0" borderId="17" xfId="1" applyFont="1" applyFill="1" applyBorder="1" applyAlignment="1">
      <alignment horizontal="distributed" vertical="center" indent="2"/>
    </xf>
    <xf numFmtId="0" fontId="10" fillId="0" borderId="18" xfId="1" applyFont="1" applyFill="1" applyBorder="1" applyAlignment="1">
      <alignment horizontal="distributed" vertical="center" indent="2"/>
    </xf>
    <xf numFmtId="0" fontId="10" fillId="0" borderId="19" xfId="1" applyFont="1" applyFill="1" applyBorder="1" applyAlignment="1">
      <alignment horizontal="distributed" vertical="center" indent="2"/>
    </xf>
    <xf numFmtId="10" fontId="10" fillId="0" borderId="18" xfId="2" applyNumberFormat="1" applyFont="1" applyFill="1" applyBorder="1" applyAlignment="1">
      <alignment horizontal="left" vertical="center"/>
    </xf>
    <xf numFmtId="10" fontId="10" fillId="0" borderId="19" xfId="2" applyNumberFormat="1" applyFont="1" applyFill="1" applyBorder="1" applyAlignment="1">
      <alignment horizontal="left" vertical="center"/>
    </xf>
    <xf numFmtId="0" fontId="12" fillId="0" borderId="13" xfId="1" applyFont="1" applyFill="1" applyBorder="1" applyAlignment="1">
      <alignment horizontal="distributed" vertical="center" wrapText="1" indent="2"/>
    </xf>
    <xf numFmtId="0" fontId="12" fillId="0" borderId="13" xfId="1" applyFont="1" applyFill="1" applyBorder="1" applyAlignment="1">
      <alignment horizontal="distributed" vertical="center" indent="2"/>
    </xf>
    <xf numFmtId="10" fontId="10" fillId="0" borderId="18" xfId="2" applyNumberFormat="1" applyFont="1" applyBorder="1" applyAlignment="1">
      <alignment horizontal="left" vertical="center"/>
    </xf>
    <xf numFmtId="10" fontId="10" fillId="0" borderId="19" xfId="2" applyNumberFormat="1" applyFont="1" applyBorder="1" applyAlignment="1">
      <alignment horizontal="left" vertical="center"/>
    </xf>
    <xf numFmtId="185" fontId="10" fillId="0" borderId="18" xfId="1" applyNumberFormat="1" applyFont="1" applyFill="1" applyBorder="1" applyAlignment="1">
      <alignment horizontal="left" vertical="center"/>
    </xf>
    <xf numFmtId="185" fontId="10" fillId="0" borderId="19" xfId="1" applyNumberFormat="1" applyFont="1" applyFill="1" applyBorder="1" applyAlignment="1">
      <alignment horizontal="left" vertical="center"/>
    </xf>
    <xf numFmtId="0" fontId="10" fillId="0" borderId="17" xfId="1" applyFont="1" applyBorder="1" applyAlignment="1">
      <alignment horizontal="left" vertical="center" shrinkToFit="1"/>
    </xf>
    <xf numFmtId="0" fontId="10" fillId="0" borderId="18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10" fontId="10" fillId="0" borderId="18" xfId="1" applyNumberFormat="1" applyFont="1" applyBorder="1" applyAlignment="1">
      <alignment horizontal="left" vertical="center"/>
    </xf>
    <xf numFmtId="10" fontId="10" fillId="0" borderId="19" xfId="1" applyNumberFormat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left" vertical="center"/>
    </xf>
    <xf numFmtId="0" fontId="6" fillId="0" borderId="18" xfId="1" applyBorder="1" applyAlignment="1">
      <alignment horizontal="center" vertical="center"/>
    </xf>
    <xf numFmtId="0" fontId="6" fillId="0" borderId="19" xfId="1" applyBorder="1" applyAlignment="1">
      <alignment horizontal="center" vertical="center"/>
    </xf>
    <xf numFmtId="10" fontId="10" fillId="0" borderId="18" xfId="1" applyNumberFormat="1" applyFont="1" applyFill="1" applyBorder="1" applyAlignment="1">
      <alignment horizontal="left" vertical="center"/>
    </xf>
    <xf numFmtId="10" fontId="10" fillId="0" borderId="19" xfId="1" applyNumberFormat="1" applyFont="1" applyFill="1" applyBorder="1" applyAlignment="1">
      <alignment horizontal="left" vertical="center"/>
    </xf>
    <xf numFmtId="0" fontId="10" fillId="0" borderId="22" xfId="1" applyFont="1" applyFill="1" applyBorder="1" applyAlignment="1">
      <alignment horizontal="distributed" vertical="center" indent="3"/>
    </xf>
    <xf numFmtId="0" fontId="10" fillId="0" borderId="23" xfId="1" applyFont="1" applyFill="1" applyBorder="1" applyAlignment="1">
      <alignment horizontal="distributed" vertical="center" indent="3"/>
    </xf>
    <xf numFmtId="0" fontId="10" fillId="0" borderId="24" xfId="1" applyFont="1" applyBorder="1" applyAlignment="1">
      <alignment horizontal="left" vertical="center"/>
    </xf>
    <xf numFmtId="0" fontId="10" fillId="0" borderId="25" xfId="1" applyFont="1" applyBorder="1" applyAlignment="1">
      <alignment horizontal="left" vertical="center"/>
    </xf>
    <xf numFmtId="183" fontId="10" fillId="0" borderId="25" xfId="1" applyNumberFormat="1" applyFont="1" applyBorder="1" applyAlignment="1">
      <alignment horizontal="left" vertical="center"/>
    </xf>
    <xf numFmtId="183" fontId="10" fillId="0" borderId="26" xfId="1" applyNumberFormat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 shrinkToFit="1"/>
    </xf>
    <xf numFmtId="0" fontId="10" fillId="0" borderId="9" xfId="1" applyFont="1" applyBorder="1" applyAlignment="1">
      <alignment horizontal="left" vertical="center" shrinkToFit="1"/>
    </xf>
    <xf numFmtId="0" fontId="10" fillId="0" borderId="27" xfId="1" applyFont="1" applyBorder="1" applyAlignment="1">
      <alignment horizontal="left" vertical="center" shrinkToFit="1"/>
    </xf>
    <xf numFmtId="0" fontId="10" fillId="0" borderId="28" xfId="1" applyFont="1" applyFill="1" applyBorder="1" applyAlignment="1">
      <alignment horizontal="distributed" vertical="center" indent="3"/>
    </xf>
    <xf numFmtId="0" fontId="10" fillId="0" borderId="13" xfId="1" applyFont="1" applyFill="1" applyBorder="1" applyAlignment="1">
      <alignment horizontal="distributed" vertical="center" indent="3"/>
    </xf>
    <xf numFmtId="9" fontId="10" fillId="0" borderId="18" xfId="1" applyNumberFormat="1" applyFont="1" applyBorder="1" applyAlignment="1">
      <alignment horizontal="left" vertical="center"/>
    </xf>
    <xf numFmtId="9" fontId="10" fillId="0" borderId="19" xfId="1" applyNumberFormat="1" applyFont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 shrinkToFit="1"/>
    </xf>
    <xf numFmtId="0" fontId="10" fillId="0" borderId="21" xfId="1" applyFont="1" applyBorder="1" applyAlignment="1">
      <alignment horizontal="left" vertical="center" shrinkToFit="1"/>
    </xf>
    <xf numFmtId="0" fontId="10" fillId="0" borderId="7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distributed" vertical="center" indent="2"/>
    </xf>
    <xf numFmtId="0" fontId="10" fillId="0" borderId="10" xfId="1" applyFont="1" applyFill="1" applyBorder="1" applyAlignment="1">
      <alignment horizontal="distributed" vertical="center" indent="2"/>
    </xf>
    <xf numFmtId="0" fontId="10" fillId="0" borderId="33" xfId="1" applyFont="1" applyFill="1" applyBorder="1" applyAlignment="1">
      <alignment horizontal="distributed" vertical="center" indent="3"/>
    </xf>
    <xf numFmtId="0" fontId="10" fillId="0" borderId="15" xfId="1" applyFont="1" applyFill="1" applyBorder="1" applyAlignment="1">
      <alignment horizontal="distributed" vertical="center" indent="3"/>
    </xf>
    <xf numFmtId="9" fontId="10" fillId="0" borderId="35" xfId="1" applyNumberFormat="1" applyFont="1" applyBorder="1" applyAlignment="1">
      <alignment horizontal="left" vertical="center"/>
    </xf>
    <xf numFmtId="9" fontId="10" fillId="0" borderId="36" xfId="1" applyNumberFormat="1" applyFont="1" applyBorder="1" applyAlignment="1">
      <alignment horizontal="left" vertical="center"/>
    </xf>
    <xf numFmtId="0" fontId="11" fillId="0" borderId="32" xfId="1" applyFont="1" applyFill="1" applyBorder="1" applyAlignment="1">
      <alignment horizontal="distributed" vertical="center" indent="3"/>
    </xf>
    <xf numFmtId="0" fontId="11" fillId="0" borderId="11" xfId="1" applyFont="1" applyFill="1" applyBorder="1" applyAlignment="1">
      <alignment horizontal="distributed" vertical="center" indent="3"/>
    </xf>
    <xf numFmtId="0" fontId="10" fillId="0" borderId="23" xfId="1" applyFont="1" applyBorder="1" applyAlignment="1">
      <alignment horizontal="left" vertical="center" shrinkToFit="1"/>
    </xf>
    <xf numFmtId="0" fontId="10" fillId="0" borderId="37" xfId="1" applyFont="1" applyBorder="1" applyAlignment="1">
      <alignment horizontal="left" vertical="center" shrinkToFit="1"/>
    </xf>
    <xf numFmtId="0" fontId="10" fillId="0" borderId="29" xfId="1" applyFont="1" applyFill="1" applyBorder="1" applyAlignment="1">
      <alignment horizontal="distributed" vertical="center" indent="3"/>
    </xf>
    <xf numFmtId="0" fontId="10" fillId="0" borderId="30" xfId="1" applyFont="1" applyFill="1" applyBorder="1" applyAlignment="1">
      <alignment horizontal="distributed" vertical="center" indent="3"/>
    </xf>
    <xf numFmtId="0" fontId="10" fillId="0" borderId="30" xfId="1" applyFont="1" applyBorder="1" applyAlignment="1">
      <alignment horizontal="left" vertical="center"/>
    </xf>
    <xf numFmtId="0" fontId="10" fillId="0" borderId="30" xfId="1" applyFont="1" applyBorder="1" applyAlignment="1">
      <alignment horizontal="left" vertical="center" shrinkToFit="1"/>
    </xf>
    <xf numFmtId="0" fontId="10" fillId="0" borderId="31" xfId="1" applyFont="1" applyBorder="1" applyAlignment="1">
      <alignment horizontal="left" vertical="center" shrinkToFit="1"/>
    </xf>
    <xf numFmtId="0" fontId="10" fillId="0" borderId="38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left" vertical="center" shrinkToFit="1"/>
    </xf>
    <xf numFmtId="0" fontId="11" fillId="0" borderId="42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left" vertical="center"/>
    </xf>
    <xf numFmtId="0" fontId="11" fillId="0" borderId="44" xfId="1" applyFont="1" applyBorder="1" applyAlignment="1">
      <alignment horizontal="left" vertical="center"/>
    </xf>
    <xf numFmtId="0" fontId="10" fillId="0" borderId="28" xfId="1" applyFont="1" applyBorder="1" applyAlignment="1">
      <alignment horizontal="distributed" vertical="center" indent="3"/>
    </xf>
    <xf numFmtId="0" fontId="10" fillId="0" borderId="13" xfId="1" applyFont="1" applyBorder="1" applyAlignment="1">
      <alignment horizontal="distributed" vertical="center" indent="3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8">
    <cellStyle name="20% - 강조색2 2 2" xfId="5"/>
    <cellStyle name="쉼표 [0]" xfId="7" builtinId="6"/>
    <cellStyle name="쉼표 [0] 2" xfId="3"/>
    <cellStyle name="쉼표 [0] 2 2" xfId="4"/>
    <cellStyle name="표준" xfId="0" builtinId="0"/>
    <cellStyle name="표준 2" xfId="1"/>
    <cellStyle name="표준 3 2" xfId="6"/>
    <cellStyle name="표준_2007원가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08;&#50857;&#44592;\&#50641;&#49472;\GUMI4B2\&#44396;&#48120;4&#45800;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0500;&#49340;-&#49444;&#487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y%20Documents\&#51204;&#44592;&#49884;&#49444;&#51088;&#47308;\1.&#51204;&#44592;&#51088;&#47308;\2.&#44277;&#49324;&#51088;&#47308;\2007&#45380;&#46020;\2007%20&#44277;&#49324;\2007.04%20&#49884;&#51648;&#44256;%20&#51613;&#52629;%20&#51204;&#44592;\&#49884;&#51648;&#44256;&#46321;-&#51613;&#52629;&#45236;&#50669;(&#52572;&#51333;)\&#49884;&#51648;&#44256;&#44368;&#49324;&#51613;&#52629;&#53685;&#49888;&#45236;&#5066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8;&#51068;&#53945;&#49688;&#44053;-&#52509;&#4429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&#45236;&#50669;&#49436;sample\K-SET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6&#45236;&#50669;\&#44552;&#51109;&#52488;&#46321;&#54617;&#44368;&#49888;&#52629;&#44277;&#49324;\4&#52264;\1&#52264;&#48516;\office\&#45236;&#50669;\&#47928;&#54868;&#50696;&#49696;&#54924;&#44288;\&#45225;&#54408;\&#48152;&#49569;&#50668;&#51473;&#52404;&#50977;&#44288;&#51613;&#52629;&#44277;&#49324;(&#48169;&#49569;&#54252;&#5463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50857;&#51652;\&#50896;&#50857;&#51652;&#51032;%20&#50896;\My%20Documents\&#50672;&#4420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2001&#45380;\&#49884;&#47549;&#46020;&#49436;&#44288;&#44053;&#45817;\TO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9340;&#49340;\&#53685;&#49888;\&#45224;&#48512;&#46020;&#47196;\WINDOWS\Temporary%20Internet%20Files\Content.IE5\41AZK5Q3\MSOffice\Excel\work\&#45236;&#5066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221;&#44592;\my%20documents\backup1\2001&#45380;\&#49888;&#50900;&#52397;&#49548;&#45380;&#47928;&#54868;&#49468;&#53552;\&#45236;&#50669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일위대가"/>
      <sheetName val="중기일위대가"/>
      <sheetName val="에너지요금"/>
      <sheetName val="방송(체육관)"/>
      <sheetName val="구역화물"/>
      <sheetName val="APT"/>
      <sheetName val="금액내역서"/>
      <sheetName val="G.R300경비"/>
      <sheetName val="예정(3)"/>
      <sheetName val="일반교실"/>
      <sheetName val="우,오수"/>
      <sheetName val="덕전리"/>
      <sheetName val="조명시설"/>
      <sheetName val="sw1"/>
      <sheetName val="단위수량"/>
      <sheetName val="TOTAL_BOQ"/>
      <sheetName val="DDD"/>
      <sheetName val="맨홀토공산출"/>
      <sheetName val="용소리교"/>
      <sheetName val="전선관"/>
      <sheetName val="조건표"/>
      <sheetName val="연결임시"/>
      <sheetName val="토공(우물통,기타) "/>
      <sheetName val="말뚝지지력산정"/>
      <sheetName val="교각(P1)수량"/>
      <sheetName val="설계내역서"/>
      <sheetName val="DATE"/>
      <sheetName val="물가시세"/>
      <sheetName val="배수공"/>
      <sheetName val="토사(PE)"/>
      <sheetName val="골막이(야매)"/>
      <sheetName val="Sheet1"/>
      <sheetName val="ABUT수량-A1"/>
      <sheetName val="대로근거"/>
      <sheetName val="실행철강하도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산근"/>
      <sheetName val="교육종류"/>
      <sheetName val="파일의이용"/>
      <sheetName val="차액보증"/>
      <sheetName val="현장관리비"/>
      <sheetName val="6동"/>
      <sheetName val="천방교접속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cal"/>
      <sheetName val="토목주소"/>
      <sheetName val="프랜트면허"/>
      <sheetName val="계정"/>
      <sheetName val="Sheet2"/>
      <sheetName val="내역서"/>
      <sheetName val="가도공"/>
      <sheetName val="C-직노1"/>
      <sheetName val="포장수량"/>
      <sheetName val="암거"/>
      <sheetName val="집수정"/>
      <sheetName val="본체"/>
      <sheetName val="교각1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노무비계"/>
      <sheetName val="wall"/>
      <sheetName val="2000년 공정표"/>
      <sheetName val="EP0618"/>
      <sheetName val="설비"/>
      <sheetName val="적용단가"/>
      <sheetName val="우수공"/>
      <sheetName val="품셈TABLE"/>
      <sheetName val="산출근거"/>
      <sheetName val="기계경비"/>
      <sheetName val="#REF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신우"/>
      <sheetName val="인건비 "/>
      <sheetName val="수량집계"/>
      <sheetName val="Total"/>
      <sheetName val="공통가설공사"/>
      <sheetName val="6PILE  (돌출)"/>
      <sheetName val="SLAB"/>
      <sheetName val="슬래브"/>
      <sheetName val="취수탑"/>
      <sheetName val="토목품셈"/>
      <sheetName val="공종"/>
      <sheetName val="단면검토"/>
      <sheetName val="설계조건"/>
      <sheetName val="대포2교접속"/>
      <sheetName val="터파기및재료"/>
      <sheetName val="시중노임단가"/>
      <sheetName val="자재단가"/>
      <sheetName val="2001계약현황"/>
      <sheetName val="기초목"/>
      <sheetName val="일반문틀 설치"/>
      <sheetName val="샌딩 에폭시 도장"/>
      <sheetName val="스텐문틀설치"/>
      <sheetName val="사통"/>
      <sheetName val="입찰안"/>
      <sheetName val="약품설비"/>
      <sheetName val="열린교실"/>
      <sheetName val="관급"/>
      <sheetName val="교사기준면적(초등)"/>
      <sheetName val="토공"/>
      <sheetName val="기계경비일람"/>
      <sheetName val="구조물철거타공정이월"/>
      <sheetName val="구조물공"/>
      <sheetName val="부대공"/>
      <sheetName val="설계설명서"/>
      <sheetName val="동해title"/>
      <sheetName val="1호인버트수량"/>
      <sheetName val="2호맨홀공제수량"/>
      <sheetName val="JUCKEYK"/>
      <sheetName val="CTEMCOST"/>
      <sheetName val="주방환기"/>
      <sheetName val="현장식당(1)"/>
      <sheetName val="날개벽"/>
      <sheetName val="총괄표"/>
      <sheetName val="9811"/>
      <sheetName val="일위대가목차"/>
      <sheetName val="자재비"/>
      <sheetName val="DNT OSBL"/>
      <sheetName val="1.설계조건"/>
      <sheetName val="온도 데이터"/>
      <sheetName val="골조시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단가 및 재료비"/>
      <sheetName val="중기사용료산출근거"/>
      <sheetName val="단가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일위(설)"/>
      <sheetName val="보고서"/>
      <sheetName val="일위대가(출입)"/>
      <sheetName val="연결임시"/>
      <sheetName val="구미4단2"/>
      <sheetName val="실행간접비용"/>
      <sheetName val="갑지(요약)"/>
      <sheetName val="70%"/>
      <sheetName val="내역"/>
      <sheetName val="설 계"/>
      <sheetName val="포장공"/>
      <sheetName val="토공"/>
      <sheetName val="단가조사"/>
      <sheetName val="일위대가"/>
      <sheetName val="2.냉난방설비공사"/>
      <sheetName val="재집"/>
      <sheetName val="직재"/>
      <sheetName val="일위대가(가설)"/>
      <sheetName val="2000년1차"/>
      <sheetName val="INPUT"/>
      <sheetName val="Sheet1"/>
      <sheetName val="가로등내역서"/>
      <sheetName val="작성"/>
      <sheetName val="ABUT수량-A1"/>
      <sheetName val="일위_파일"/>
      <sheetName val="노무비"/>
      <sheetName val="6PILE  (돌출)"/>
      <sheetName val="SUMMARY"/>
      <sheetName val="PAINT"/>
      <sheetName val="골조시행"/>
      <sheetName val="BID"/>
      <sheetName val="갑지(추정)"/>
      <sheetName val="수량산출"/>
      <sheetName val="Sheet4"/>
      <sheetName val="A3.공사비 검토"/>
      <sheetName val="C3.토목_옹벽"/>
      <sheetName val="대목"/>
      <sheetName val="의왕내역"/>
      <sheetName val="코드표"/>
      <sheetName val="2공구산출내역"/>
      <sheetName val="갑지"/>
      <sheetName val="관급자재"/>
      <sheetName val="단"/>
      <sheetName val="수정시산표"/>
      <sheetName val="매출채권 및 담보비율 변동"/>
      <sheetName val="설계예시"/>
      <sheetName val="물량표"/>
      <sheetName val="기초단가"/>
      <sheetName val="3.건축(현장안)"/>
      <sheetName val="노임이"/>
      <sheetName val="기초코드"/>
      <sheetName val="비교1"/>
      <sheetName val="설계내역서"/>
      <sheetName val="조경"/>
      <sheetName val="일위대가(건축)"/>
      <sheetName val="부재리스트"/>
      <sheetName val="기둥(원형)"/>
      <sheetName val="기초공"/>
      <sheetName val="철거산출근거"/>
      <sheetName val="단가비교표"/>
      <sheetName val="1차 내역서"/>
      <sheetName val="지급자재"/>
      <sheetName val="터파기및재료"/>
      <sheetName val="10월"/>
      <sheetName val="N賃率-職"/>
      <sheetName val="#REF"/>
      <sheetName val="설계"/>
      <sheetName val="내역서"/>
      <sheetName val="대비"/>
      <sheetName val="준검 내역서"/>
      <sheetName val="공정코드"/>
      <sheetName val="내역(토목2)11-7"/>
      <sheetName val="단가조사서"/>
      <sheetName val="Y-WORK"/>
      <sheetName val="교통대책내역"/>
      <sheetName val="한일양산"/>
      <sheetName val="코드"/>
      <sheetName val="공사개요"/>
      <sheetName val="실행"/>
      <sheetName val="기자재비"/>
      <sheetName val="단가표"/>
      <sheetName val="공문"/>
      <sheetName val="BOX전기내역"/>
      <sheetName val="예가표"/>
      <sheetName val="Sheet1 (2)"/>
      <sheetName val="품의서"/>
      <sheetName val="전기BOX내역서"/>
      <sheetName val="단가산출서"/>
      <sheetName val="장비사양"/>
      <sheetName val="식재일위대가"/>
      <sheetName val="토목주소"/>
      <sheetName val="프랜트면허"/>
      <sheetName val="가도공"/>
      <sheetName val="Mc1"/>
      <sheetName val="패널"/>
      <sheetName val="교각1"/>
      <sheetName val="단가표 (2)"/>
      <sheetName val="적용건축"/>
      <sheetName val="공통가설공사"/>
      <sheetName val="공사비산출내역"/>
      <sheetName val="개산공사비"/>
      <sheetName val="완성차 미수금"/>
      <sheetName val="인건-측정"/>
      <sheetName val="전기변내역"/>
      <sheetName val="현장관리비"/>
      <sheetName val="Sheet2"/>
      <sheetName val="단위중량"/>
      <sheetName val="내역서2안"/>
      <sheetName val="2.대외공문"/>
      <sheetName val="HP1AMLIST"/>
      <sheetName val="JUCKEYK"/>
      <sheetName val="분양가"/>
      <sheetName val="일위대가표"/>
      <sheetName val="대가단최종"/>
      <sheetName val="분양금할인"/>
      <sheetName val="부대내역"/>
      <sheetName val="집계표"/>
      <sheetName val="ML"/>
      <sheetName val="Total"/>
      <sheetName val="업무분장"/>
      <sheetName val="실행대비"/>
      <sheetName val="일위대가목차"/>
      <sheetName val="강북라우터"/>
      <sheetName val="콤보박스와 리스트박스의 연결"/>
      <sheetName val="이토변실(A3-LINE)"/>
      <sheetName val="노임단가"/>
      <sheetName val="식재가격"/>
      <sheetName val="식재총괄"/>
      <sheetName val="일위목록"/>
      <sheetName val="물가시세"/>
      <sheetName val="설계변경총괄표(계산식)"/>
      <sheetName val="물가자료"/>
      <sheetName val="투찰목록"/>
      <sheetName val="정부노임단가"/>
      <sheetName val="동수"/>
      <sheetName val="6공구(당초)"/>
      <sheetName val="도급FORM"/>
      <sheetName val="P.M 별"/>
      <sheetName val="4-10"/>
      <sheetName val="증감대비"/>
      <sheetName val="견적서"/>
      <sheetName val="Sheet3"/>
      <sheetName val="전선 및 전선관"/>
      <sheetName val="물가대비표"/>
      <sheetName val="품셈표"/>
      <sheetName val="남양주부대"/>
      <sheetName val="WORK"/>
      <sheetName val="Sheet15"/>
      <sheetName val="공통가설"/>
      <sheetName val="램머"/>
      <sheetName val="기계경비(시간당)"/>
      <sheetName val="96보완계획7.12"/>
      <sheetName val="200"/>
      <sheetName val="구리토평1전기"/>
      <sheetName val="ELECTRIC"/>
      <sheetName val="CTEMCOST"/>
      <sheetName val="노임"/>
      <sheetName val="단가"/>
      <sheetName val="Macro1"/>
      <sheetName val="수목표준대가"/>
      <sheetName val="국영"/>
      <sheetName val="업체별기성내역"/>
      <sheetName val="단면"/>
      <sheetName val="유림골조"/>
      <sheetName val="고창방향"/>
      <sheetName val="자료"/>
      <sheetName val="실행내역서 "/>
      <sheetName val="진주방향"/>
      <sheetName val="마산방향"/>
      <sheetName val="마산방향철근집계"/>
      <sheetName val="기초"/>
      <sheetName val="기계내역"/>
      <sheetName val="구조물공1"/>
      <sheetName val="배수및구조물공1"/>
      <sheetName val="16-1"/>
      <sheetName val="손익분석"/>
      <sheetName val="TEL"/>
      <sheetName val="부대대비"/>
      <sheetName val="냉연집계"/>
      <sheetName val="목표세부명세"/>
      <sheetName val="실행철강하도"/>
      <sheetName val="영업.일1"/>
      <sheetName val="대차대조표"/>
      <sheetName val="9-1차이내역"/>
      <sheetName val="CON'C"/>
      <sheetName val="2000.05"/>
      <sheetName val="98지급계획"/>
      <sheetName val="배수내역"/>
      <sheetName val="인건비 "/>
      <sheetName val="FAB별"/>
      <sheetName val="수량산출내역1115"/>
      <sheetName val="경산"/>
      <sheetName val="본부장"/>
      <sheetName val="콘크리트타설집계표"/>
      <sheetName val="COST"/>
      <sheetName val="6호기"/>
      <sheetName val="부분별수량산출(조합기초)"/>
      <sheetName val="견적"/>
      <sheetName val="시설물기초"/>
      <sheetName val="해외(원화)"/>
      <sheetName val="을지"/>
      <sheetName val="PSCbeam설계"/>
      <sheetName val="구조물공"/>
      <sheetName val="배수공"/>
      <sheetName val="5사남"/>
      <sheetName val="CR CODE"/>
      <sheetName val="부서CODE"/>
      <sheetName val="THEME CODE"/>
      <sheetName val="기초일위"/>
      <sheetName val="시설일위"/>
      <sheetName val="조명일위"/>
      <sheetName val="APT"/>
      <sheetName val="소방"/>
      <sheetName val="집계"/>
      <sheetName val="데이타"/>
      <sheetName val="식재인부"/>
      <sheetName val="수량집계"/>
      <sheetName val="99총공사내역서"/>
      <sheetName val="CAUDIT"/>
      <sheetName val="전력"/>
      <sheetName val="용산1(해보)"/>
      <sheetName val="배수장토목공사비"/>
      <sheetName val="1.설계조건"/>
      <sheetName val="SUMMARY(S)"/>
      <sheetName val="안전시설내역서"/>
      <sheetName val="인건비"/>
      <sheetName val="외주"/>
      <sheetName val="설계예산2"/>
      <sheetName val="2F 회의실견적(5_14 일대)"/>
      <sheetName val="목차 및 표지"/>
      <sheetName val="1기성검사원"/>
      <sheetName val="기성검사원"/>
      <sheetName val="2기성산출범위요약서"/>
      <sheetName val="신대방33(적용)"/>
      <sheetName val="구의33고"/>
      <sheetName val="단  가  대  비  표"/>
      <sheetName val="일  위  대  가  목  록"/>
      <sheetName val="도급원가"/>
      <sheetName val="Proposal"/>
      <sheetName val="일반공사"/>
      <sheetName val="소일위대가코드표"/>
      <sheetName val="현장"/>
      <sheetName val="토목"/>
      <sheetName val="DATE"/>
      <sheetName val="적정심사"/>
      <sheetName val="2.건축"/>
      <sheetName val="자료입력"/>
      <sheetName val="별표 "/>
      <sheetName val="단가조정"/>
      <sheetName val="평가데이터"/>
      <sheetName val="돈암사업"/>
      <sheetName val="단가대비표"/>
      <sheetName val="건축내역"/>
      <sheetName val="인천제철"/>
      <sheetName val="수목데이타 "/>
      <sheetName val="골조"/>
      <sheetName val="제품별단가"/>
      <sheetName val="제품별절단길이-0628"/>
      <sheetName val="토목공종세부"/>
      <sheetName val="토사(PE)"/>
      <sheetName val="전담운영PM"/>
      <sheetName val="총괄내역서"/>
      <sheetName val="단가산출"/>
      <sheetName val="자재표"/>
      <sheetName val="96노임기준"/>
      <sheetName val="DATA"/>
      <sheetName val="내역서(기계)"/>
      <sheetName val="7.자동제어공사"/>
      <sheetName val="규격"/>
      <sheetName val="전기"/>
      <sheetName val="공통단가"/>
      <sheetName val="운반비"/>
      <sheetName val="2000양배"/>
      <sheetName val="설변물량"/>
      <sheetName val="동해title"/>
      <sheetName val="기계설비-물가변동"/>
      <sheetName val="보할공정"/>
      <sheetName val="연습"/>
      <sheetName val="조명시설"/>
      <sheetName val="남양주댠가표"/>
      <sheetName val="하도급기성_(2)"/>
      <sheetName val="하도급단가산출_(2)"/>
      <sheetName val="설_계"/>
      <sheetName val="굴화내역"/>
      <sheetName val="요율"/>
      <sheetName val="기계설비"/>
      <sheetName val="b_balju_cho"/>
      <sheetName val="물량표S"/>
      <sheetName val="확약서"/>
      <sheetName val="Macro(전선)"/>
      <sheetName val="hvac(제어동)"/>
      <sheetName val="하부철근수량"/>
      <sheetName val="흥양2교토공집계표"/>
      <sheetName val="도대하도변경최종정산조경"/>
      <sheetName val="직노"/>
      <sheetName val="증감내역서"/>
      <sheetName val="설계서을"/>
      <sheetName val="BOX수량"/>
      <sheetName val="단면가정"/>
      <sheetName val="출력은 금물"/>
      <sheetName val="S1,3"/>
      <sheetName val="가격조사서"/>
      <sheetName val="빌딩 안내"/>
      <sheetName val="전체도급"/>
      <sheetName val="DATA 입력부"/>
      <sheetName val="구조물검사요청서"/>
      <sheetName val="관리대장"/>
      <sheetName val="기초일위대가"/>
      <sheetName val="시설물일위"/>
      <sheetName val="초기화면"/>
      <sheetName val="BCK3672"/>
      <sheetName val="전통건설"/>
      <sheetName val="계수시트"/>
      <sheetName val="원가계산서"/>
      <sheetName val="도봉2지구"/>
      <sheetName val="중기조종사 단위단가"/>
      <sheetName val="집행현황"/>
      <sheetName val="예총"/>
      <sheetName val="토공촕괄"/>
      <sheetName val="인원계획-미화"/>
      <sheetName val="96작생능"/>
      <sheetName val="공종구간"/>
      <sheetName val="단가(전기)"/>
      <sheetName val="구간공종"/>
      <sheetName val="9GNG운반"/>
      <sheetName val="덤프트럭계수"/>
      <sheetName val="시험비단가"/>
      <sheetName val="설비2차"/>
      <sheetName val="소요자재"/>
      <sheetName val="정산내역서"/>
      <sheetName val="입력"/>
      <sheetName val="제품표준규격"/>
      <sheetName val="사용자정의"/>
      <sheetName val="J형측구단위수량"/>
      <sheetName val="Baby일위대가"/>
      <sheetName val="1.우편집중내역서"/>
      <sheetName val="공사비명세서"/>
      <sheetName val="계약내역서"/>
      <sheetName val="주소록"/>
      <sheetName val="투찰추정"/>
      <sheetName val="실행예산서"/>
      <sheetName val="BSD (2)"/>
      <sheetName val="적용단가"/>
      <sheetName val="날개벽"/>
      <sheetName val="자동제어"/>
      <sheetName val="일용노임단가"/>
      <sheetName val="부지현황"/>
      <sheetName val="목록"/>
      <sheetName val="파스콘"/>
      <sheetName val="견적의뢰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품의"/>
      <sheetName val="가실행정리"/>
      <sheetName val="시운전연료비"/>
      <sheetName val="1차설계변경내역"/>
      <sheetName val="품셈TABLE"/>
      <sheetName val="지질조사"/>
      <sheetName val="설계기준"/>
      <sheetName val="내역1"/>
      <sheetName val="금액내역서"/>
      <sheetName val="대림경상68억"/>
      <sheetName val="역T형교대(말뚝기초)"/>
      <sheetName val="정공공사"/>
      <sheetName val="인제내역"/>
      <sheetName val="장비"/>
      <sheetName val="산근1"/>
      <sheetName val="노무"/>
      <sheetName val="자재"/>
      <sheetName val="간접"/>
      <sheetName val="건축"/>
      <sheetName val="간접비"/>
      <sheetName val="BOM-Form A.1.III"/>
      <sheetName val="CB"/>
      <sheetName val="결재갑지"/>
      <sheetName val="설계명세서"/>
      <sheetName val="목차"/>
      <sheetName val="연돌일위집계"/>
      <sheetName val="두정2차"/>
      <sheetName val="일위대가(1)"/>
      <sheetName val="설비원가"/>
      <sheetName val="표지"/>
      <sheetName val="신우"/>
      <sheetName val="등록업체(031124)"/>
      <sheetName val="내역서(전기)"/>
      <sheetName val="경비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자재단가"/>
      <sheetName val="단가및재료비"/>
      <sheetName val="토목내역서 (도급단가)"/>
      <sheetName val="1공구계약서"/>
      <sheetName val="우수공,맨홀,집수정"/>
      <sheetName val="한수원"/>
      <sheetName val="기본단가"/>
      <sheetName val="인건비단가"/>
      <sheetName val="내역서 (2)"/>
      <sheetName val="방호시설검토"/>
      <sheetName val="EJ"/>
      <sheetName val="밸브설치"/>
      <sheetName val="단가(1)"/>
      <sheetName val="냉천부속동"/>
      <sheetName val="관로내역원"/>
      <sheetName val="Sheet5"/>
      <sheetName val="inv(IT)"/>
      <sheetName val="C1ㅇ"/>
      <sheetName val="자탐간선산출서"/>
      <sheetName val="TRE TABLE"/>
      <sheetName val="일위대가목록"/>
      <sheetName val="9811"/>
      <sheetName val="예산대비"/>
      <sheetName val="wall"/>
      <sheetName val="내역서(총)"/>
      <sheetName val="공사비집계"/>
      <sheetName val="설계서"/>
      <sheetName val="3.공통공사대비"/>
      <sheetName val="백암비스타내역"/>
      <sheetName val="예산"/>
      <sheetName val="참조M"/>
      <sheetName val="건축공사 집계표"/>
      <sheetName val="날개벽수량표"/>
      <sheetName val="상무2지구(공사) (8)"/>
      <sheetName val="삭제금지단가"/>
      <sheetName val="code"/>
      <sheetName val="입출재고현황 (2)"/>
      <sheetName val="BOQ건축"/>
      <sheetName val="Budget 2004(DW)"/>
      <sheetName val="영업.일"/>
      <sheetName val="design criteria"/>
      <sheetName val="working load at the btm ft."/>
      <sheetName val="plan&amp;section of foundation"/>
      <sheetName val="member design"/>
      <sheetName val="type-F"/>
      <sheetName val="산출기준(파견전산실)"/>
      <sheetName val="본부소개"/>
      <sheetName val="인사자료총집계"/>
      <sheetName val="첨"/>
      <sheetName val="8공구투찰내역서"/>
      <sheetName val="예산변경사항"/>
      <sheetName val="단가조건"/>
      <sheetName val="경비2내역"/>
      <sheetName val="청천내"/>
      <sheetName val="공사내역"/>
      <sheetName val="단위중기"/>
      <sheetName val="Customer Databas"/>
      <sheetName val="재무가정"/>
      <sheetName val="hvac내역서(제어동)"/>
      <sheetName val="M1"/>
      <sheetName val="BSD _2_"/>
      <sheetName val="설계조건"/>
      <sheetName val="단면검토"/>
      <sheetName val="soil bearing check"/>
      <sheetName val="품종별-이름"/>
      <sheetName val="물가"/>
      <sheetName val="설비내역서"/>
      <sheetName val="건축내역서"/>
      <sheetName val="전기내역서"/>
      <sheetName val="공사비예산서(토목분)"/>
      <sheetName val="1단계"/>
      <sheetName val="PROJECT BRIEF(EX.NEW)"/>
      <sheetName val="RAHMEN"/>
      <sheetName val="을"/>
      <sheetName val="말뚝물량"/>
      <sheetName val="협조전"/>
      <sheetName val="정보매체A동"/>
      <sheetName val="ITB COST"/>
      <sheetName val="6.OUTPUT"/>
      <sheetName val="전기일위대가"/>
      <sheetName val="말뚝지지력산정"/>
      <sheetName val="출력표"/>
      <sheetName val="보도경계블럭"/>
      <sheetName val="수량산출서"/>
      <sheetName val="첨부파일"/>
      <sheetName val="음료실행"/>
      <sheetName val="가정급수관"/>
      <sheetName val="결과조달"/>
      <sheetName val="노원열병합  건축공사기성내역서"/>
      <sheetName val="전체"/>
      <sheetName val="FRT_O"/>
      <sheetName val="FAB_I"/>
      <sheetName val="예산M12A"/>
      <sheetName val="견적조건"/>
      <sheetName val="Budget 2005(DW)"/>
      <sheetName val="시멘트"/>
      <sheetName val="조명율표"/>
      <sheetName val="총괄"/>
      <sheetName val="EKOG10건축"/>
      <sheetName val="보일러"/>
      <sheetName val="포장복구집계"/>
      <sheetName val="적용환율"/>
      <sheetName val="PUMP"/>
      <sheetName val="접속 SLAB,BRACKET 설계"/>
      <sheetName val="안정검토"/>
      <sheetName val="1련박스"/>
      <sheetName val="담장산출"/>
      <sheetName val="배수통관(좌)"/>
      <sheetName val="11"/>
      <sheetName val="12용지"/>
      <sheetName val="Main"/>
      <sheetName val="사용성검토"/>
      <sheetName val="기성내역서표지"/>
      <sheetName val="EACT10"/>
      <sheetName val="토적"/>
      <sheetName val="통합"/>
      <sheetName val="날개벽(좌,우=45도,75도)"/>
      <sheetName val="CAPVC"/>
      <sheetName val="근고 블록 유형별 수량"/>
      <sheetName val="숙소"/>
      <sheetName val="간접경상비"/>
      <sheetName val="마산월령동골조물량변경"/>
      <sheetName val="MOTOR"/>
      <sheetName val="당진생산팀"/>
      <sheetName val="2002상반기노임기준"/>
      <sheetName val="건축원가계산서"/>
      <sheetName val="간접재료비산출표-27-30"/>
      <sheetName val="토공(완충)"/>
      <sheetName val="공종별 집계"/>
      <sheetName val="TB-내역서"/>
      <sheetName val="기계"/>
      <sheetName val="UNIT"/>
      <sheetName val="깨기"/>
      <sheetName val="COVER"/>
      <sheetName val="UR2-Calculation"/>
      <sheetName val="3본사"/>
      <sheetName val="토목내역"/>
      <sheetName val="4)유동표"/>
      <sheetName val="안정계산"/>
      <sheetName val="공틀공사"/>
      <sheetName val="공통(20-91)"/>
      <sheetName val="1. 설계조건 2.단면가정 3. 하중계산"/>
      <sheetName val="DATA 입력란"/>
      <sheetName val="I.설계조건"/>
      <sheetName val="퇴비산출근거"/>
      <sheetName val="99노임기준"/>
      <sheetName val="분석"/>
      <sheetName val="갑지1"/>
      <sheetName val="FB25JN"/>
      <sheetName val=" 견적서"/>
      <sheetName val="교량전기"/>
      <sheetName val="세부내역"/>
      <sheetName val="첨부1"/>
      <sheetName val="도"/>
      <sheetName val="상가지급현황"/>
      <sheetName val="J直材4"/>
      <sheetName val="대대터널 설계서"/>
      <sheetName val="내역표지"/>
      <sheetName val="소운반"/>
      <sheetName val="분류작업"/>
      <sheetName val="1-1"/>
      <sheetName val="AP1"/>
      <sheetName val="96수출"/>
      <sheetName val="1.설계기준"/>
      <sheetName val="BREAKDOWN(철거설치)"/>
      <sheetName val="총괄표"/>
      <sheetName val="건축공사"/>
      <sheetName val="공사개요설명서"/>
      <sheetName val="대로근거"/>
      <sheetName val="중로근거"/>
      <sheetName val="현금"/>
      <sheetName val="자재단가비교표"/>
      <sheetName val="토적1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토공계산서(부체도로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원가계산"/>
      <sheetName val="순공사집계표"/>
      <sheetName val="건축공사"/>
      <sheetName val="전기공사"/>
      <sheetName val="설비공사"/>
      <sheetName val="부대공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신원가"/>
      <sheetName val="통신집계"/>
      <sheetName val="통신내역"/>
      <sheetName val="단가대비표(07.4) "/>
      <sheetName val="자재량 산출집계서"/>
      <sheetName val="자재량 산출서"/>
      <sheetName val="공량 산출서"/>
      <sheetName val="본관동"/>
      <sheetName val="후관동"/>
      <sheetName val="전체"/>
      <sheetName val="방송(체육관)"/>
      <sheetName val="중기일위대가"/>
      <sheetName val="206 무장,정비 장비용량 산출"/>
    </sheetNames>
    <sheetDataSet>
      <sheetData sheetId="0">
        <row r="1">
          <cell r="A1" t="str">
            <v>원  가  계  산  서</v>
          </cell>
        </row>
        <row r="2">
          <cell r="A2" t="str">
            <v>공사명 : 시지고등학교 교사증축 정보통신공사</v>
          </cell>
        </row>
        <row r="4">
          <cell r="A4" t="str">
            <v>구              분</v>
          </cell>
        </row>
        <row r="5">
          <cell r="A5" t="str">
            <v xml:space="preserve"> 1.  총      원       가</v>
          </cell>
        </row>
        <row r="6">
          <cell r="A6" t="str">
            <v xml:space="preserve">   가. 재  료  비</v>
          </cell>
        </row>
        <row r="7">
          <cell r="A7" t="str">
            <v xml:space="preserve">      1) 직접재료비</v>
          </cell>
        </row>
        <row r="8">
          <cell r="A8" t="str">
            <v xml:space="preserve">      2) 부산물공제</v>
          </cell>
        </row>
        <row r="9">
          <cell r="A9" t="str">
            <v xml:space="preserve">   나. 노  무  비</v>
          </cell>
        </row>
        <row r="10">
          <cell r="A10" t="str">
            <v xml:space="preserve">      1) 직접노무비</v>
          </cell>
        </row>
        <row r="11">
          <cell r="A11" t="str">
            <v xml:space="preserve">      2) 간접노무비</v>
          </cell>
        </row>
        <row r="12">
          <cell r="A12" t="str">
            <v xml:space="preserve">   다. 경    비</v>
          </cell>
        </row>
        <row r="13">
          <cell r="A13" t="str">
            <v xml:space="preserve">      1) 경비</v>
          </cell>
        </row>
        <row r="14">
          <cell r="A14" t="str">
            <v xml:space="preserve">      2) 산재보험료</v>
          </cell>
        </row>
        <row r="15">
          <cell r="A15" t="str">
            <v xml:space="preserve">      3) 안전관리비</v>
          </cell>
        </row>
        <row r="16">
          <cell r="A16" t="str">
            <v xml:space="preserve">      4) 고용보험료</v>
          </cell>
        </row>
        <row r="17">
          <cell r="A17" t="str">
            <v xml:space="preserve">      5) 기타경비</v>
          </cell>
        </row>
        <row r="18">
          <cell r="A18" t="str">
            <v xml:space="preserve">      6) 건강보험료</v>
          </cell>
        </row>
        <row r="19">
          <cell r="A19" t="str">
            <v xml:space="preserve">      7) 연금보험료</v>
          </cell>
        </row>
        <row r="20">
          <cell r="A20" t="str">
            <v xml:space="preserve"> 2.  일  반  관  리  비 </v>
          </cell>
        </row>
        <row r="21">
          <cell r="A21" t="str">
            <v xml:space="preserve"> 3.  이              윤</v>
          </cell>
        </row>
        <row r="22">
          <cell r="A22" t="str">
            <v xml:space="preserve"> 4.  소              계</v>
          </cell>
        </row>
        <row r="23">
          <cell r="A23" t="str">
            <v xml:space="preserve"> 5.  부  가  가  치  세</v>
          </cell>
        </row>
        <row r="24">
          <cell r="A24" t="str">
            <v xml:space="preserve"> 6.  합              계 </v>
          </cell>
        </row>
        <row r="25">
          <cell r="A25" t="str">
            <v xml:space="preserve"> 7.  관급자재대</v>
          </cell>
        </row>
        <row r="26">
          <cell r="A26" t="str">
            <v xml:space="preserve"> 8.  총      합      계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원가계산"/>
      <sheetName val="순공사집계표"/>
      <sheetName val="건축공사"/>
      <sheetName val="전기공사"/>
      <sheetName val="설비공사"/>
      <sheetName val="부대공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대치판정"/>
      <sheetName val="원가계산서"/>
      <sheetName val="자재단가"/>
      <sheetName val="집계표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  <sheetName val="전선관"/>
      <sheetName val="전기산출"/>
      <sheetName val="밸브설치"/>
      <sheetName val="날개벽수량표"/>
      <sheetName val="예산대비"/>
      <sheetName val="건축내역"/>
      <sheetName val="내역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일위대가"/>
      <sheetName val="N賃率-職"/>
      <sheetName val="부대대비"/>
      <sheetName val="냉연집계"/>
      <sheetName val="Sheet3"/>
      <sheetName val="직노"/>
      <sheetName val="설계조건"/>
      <sheetName val="plan&amp;section of foundation"/>
      <sheetName val="노원열병합  건축공사기성내역서"/>
      <sheetName val="민속촌메뉴"/>
      <sheetName val="수량산출서"/>
      <sheetName val="신우"/>
      <sheetName val="교각계산"/>
      <sheetName val="code"/>
      <sheetName val="도"/>
      <sheetName val="업무"/>
      <sheetName val="공사현황"/>
      <sheetName val="20관리비율"/>
      <sheetName val="직재"/>
      <sheetName val="견적서"/>
      <sheetName val="DATE"/>
      <sheetName val="sheets"/>
      <sheetName val="예산M12A"/>
      <sheetName val="일위대가목차"/>
      <sheetName val="노임단가"/>
      <sheetName val="경비_원본"/>
      <sheetName val="감가상각"/>
      <sheetName val="J直材4"/>
      <sheetName val="공사원가계산서"/>
      <sheetName val="TOTAL"/>
      <sheetName val="FANDBS"/>
      <sheetName val="GRDATA"/>
      <sheetName val="SHAFTDBSE"/>
      <sheetName val="단가비교표"/>
      <sheetName val="내역"/>
      <sheetName val="설직재-1"/>
      <sheetName val="주소록"/>
      <sheetName val="노임"/>
      <sheetName val="Sheet1"/>
      <sheetName val="전기일위대가"/>
      <sheetName val="DATA"/>
      <sheetName val="자재단가비교표"/>
      <sheetName val="화재 탐지 설비"/>
      <sheetName val="工완성공사율"/>
      <sheetName val="경산"/>
      <sheetName val="Sheet2"/>
      <sheetName val="소비자가"/>
      <sheetName val="개요"/>
      <sheetName val="을지"/>
      <sheetName val="DB"/>
      <sheetName val="터널조도"/>
      <sheetName val="실행내역서 "/>
      <sheetName val="부하계산서"/>
      <sheetName val="CT 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동원(3)"/>
      <sheetName val="예정(3)"/>
      <sheetName val="인건-측정"/>
      <sheetName val="조도계산서 (도서)"/>
      <sheetName val="동력부하(도산)"/>
      <sheetName val="명세서"/>
      <sheetName val="C-노임단가"/>
      <sheetName val="기성금내역서"/>
      <sheetName val="일위단가"/>
      <sheetName val="건축내역"/>
      <sheetName val="입찰안"/>
      <sheetName val="유림골조"/>
      <sheetName val="Sheet14"/>
      <sheetName val="Sheet13"/>
      <sheetName val="danga"/>
      <sheetName val="ilch"/>
      <sheetName val="6호기"/>
      <sheetName val="Y-WORK"/>
      <sheetName val="합천내역"/>
      <sheetName val="1안"/>
      <sheetName val="단가표"/>
      <sheetName val="음료실행"/>
      <sheetName val="APT내역"/>
      <sheetName val="부대시설"/>
      <sheetName val="기둥(원형)"/>
      <sheetName val="설비"/>
      <sheetName val="타견적1"/>
      <sheetName val="타견적2"/>
      <sheetName val="타견적3"/>
      <sheetName val="을"/>
      <sheetName val="사통"/>
      <sheetName val="견적대비 견적서"/>
      <sheetName val="재집"/>
      <sheetName val="단가조사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BID"/>
      <sheetName val="공사내역"/>
      <sheetName val="LEGEND"/>
      <sheetName val="갑지(추정)"/>
      <sheetName val="EACT10"/>
      <sheetName val="조경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GAEYO"/>
      <sheetName val="UserData"/>
      <sheetName val="환율"/>
      <sheetName val="11.단가비교표_"/>
      <sheetName val="16.기계경비산출내역_"/>
      <sheetName val="원가계산서"/>
      <sheetName val="1.설계조건"/>
      <sheetName val="LOPCALC"/>
      <sheetName val="신규 수주분(사용자 정의)"/>
      <sheetName val="단가산출(변경없음)"/>
      <sheetName val="밸브설치"/>
      <sheetName val="소상 &quot;1&quot;"/>
      <sheetName val="내역서1999.8최종"/>
      <sheetName val="OPT7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CP-E2 (품셈표)"/>
      <sheetName val="U-TYPE(1)"/>
      <sheetName val="종배수관"/>
      <sheetName val="조도계산(1)"/>
      <sheetName val="품목납기"/>
      <sheetName val="전차선로 물량표"/>
      <sheetName val="일위대가목록"/>
      <sheetName val="와동25-3(변경)"/>
      <sheetName val="001"/>
      <sheetName val="60명당사(총괄)"/>
      <sheetName val="반중력식옹벽3.5"/>
      <sheetName val="중기사용료"/>
      <sheetName val="70%"/>
      <sheetName val="김재복부장님"/>
      <sheetName val="기초대가"/>
      <sheetName val="97"/>
      <sheetName val="WORK"/>
      <sheetName val="Macro1"/>
      <sheetName val="Macro2"/>
      <sheetName val="전기단가조사서"/>
      <sheetName val="K1자재(3차등)"/>
      <sheetName val="자재단가"/>
      <sheetName val="덕전리"/>
      <sheetName val="선급금신청서"/>
      <sheetName val="실행비교"/>
      <sheetName val="CT_"/>
      <sheetName val="2F_회의실견적(5_14_일대)"/>
      <sheetName val="조도계산서_(도서)"/>
      <sheetName val="96물가_CODE"/>
      <sheetName val="CP-E2_(품셈표)"/>
      <sheetName val="여과지동"/>
      <sheetName val="기초자료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Sheet9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입출재고현황 (2)"/>
      <sheetName val="copy"/>
      <sheetName val="통신원가"/>
      <sheetName val="부하(성남)"/>
      <sheetName val="금액집계"/>
      <sheetName val="터파기및재료"/>
      <sheetName val="원본(갑지)"/>
      <sheetName val="판매96"/>
      <sheetName val="원가"/>
      <sheetName val="운반"/>
      <sheetName val="UR2-Calculation"/>
      <sheetName val="단"/>
      <sheetName val="기성"/>
      <sheetName val="도근좌표"/>
      <sheetName val="날개벽수량표"/>
      <sheetName val="전기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기계경비(시간당)"/>
      <sheetName val="램머"/>
      <sheetName val="내역서 (2)"/>
      <sheetName val="총괄내역서"/>
      <sheetName val="교대(A1-A2)"/>
      <sheetName val="공사비집계"/>
      <sheetName val="건축"/>
      <sheetName val="제잡비"/>
      <sheetName val="B(함)일반수량"/>
      <sheetName val="플랜트 설치"/>
      <sheetName val="산출근거"/>
      <sheetName val="산출내역서집계표"/>
      <sheetName val="단가산출"/>
      <sheetName val="환경평가"/>
      <sheetName val="인구"/>
      <sheetName val="배수관공"/>
      <sheetName val="Sheet1 (2)"/>
      <sheetName val="화재_탐지_설비"/>
      <sheetName val="소상_&quot;1&quot;"/>
      <sheetName val="CTEMCOST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내부부하"/>
      <sheetName val="외주가공"/>
      <sheetName val="7단가"/>
      <sheetName val="dt0301"/>
      <sheetName val="dtt0301"/>
      <sheetName val="7.1 자재단가표(케이블)"/>
      <sheetName val="목록"/>
      <sheetName val="자료"/>
      <sheetName val="토공계산서(부체도로)"/>
      <sheetName val="우각부보강"/>
      <sheetName val="단가목록"/>
      <sheetName val="대창(장성)"/>
      <sheetName val="VE절감"/>
      <sheetName val="물량표S"/>
      <sheetName val="금액내역서"/>
      <sheetName val="물가시세"/>
      <sheetName val="ITEM"/>
      <sheetName val="type-F"/>
      <sheetName val="백암비스타내역"/>
      <sheetName val="기계내역"/>
      <sheetName val="심사계산"/>
      <sheetName val="심사물량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가로등기초"/>
      <sheetName val="BASIC (2)"/>
      <sheetName val="원가 (2)"/>
      <sheetName val="대치판정"/>
      <sheetName val="rate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설계내역(2001)"/>
      <sheetName val="본체"/>
      <sheetName val="토목"/>
      <sheetName val="실행"/>
      <sheetName val="건축원가계산서"/>
      <sheetName val="LOAD-46"/>
      <sheetName val="DRUM"/>
      <sheetName val="품산출서"/>
      <sheetName val="견내"/>
      <sheetName val="매립"/>
      <sheetName val="FACTOR"/>
      <sheetName val="Cost bd-&quot;A&quot;"/>
      <sheetName val="실정공사비단가표"/>
      <sheetName val="PROCESS"/>
      <sheetName val="일위대가(계측기설치)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품목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약품공급2"/>
      <sheetName val="dtxl"/>
      <sheetName val="단면가정"/>
      <sheetName val="7내역"/>
      <sheetName val="표지판단위"/>
      <sheetName val="설계"/>
      <sheetName val="협조전"/>
      <sheetName val="입상내역"/>
      <sheetName val="FAB별"/>
      <sheetName val="견적(갑지)"/>
      <sheetName val="담장산출"/>
      <sheetName val="BOX"/>
      <sheetName val="건축내역서"/>
      <sheetName val="말뚝지지력산정"/>
      <sheetName val="예산대비"/>
      <sheetName val="공문"/>
      <sheetName val="NEYOK"/>
      <sheetName val="1-1"/>
      <sheetName val="차도조도계산"/>
      <sheetName val="노무비 근거"/>
      <sheetName val="소업1교"/>
      <sheetName val="배수내역 (2)"/>
      <sheetName val="BUS제원1"/>
      <sheetName val="단가조사서"/>
      <sheetName val="목차"/>
      <sheetName val="간지"/>
      <sheetName val="간선계산"/>
      <sheetName val="맨홀토공"/>
      <sheetName val="Controls"/>
      <sheetName val="단가"/>
      <sheetName val="수량산출서 갑지"/>
      <sheetName val="11"/>
      <sheetName val="CB"/>
      <sheetName val="단위수량"/>
      <sheetName val="변경갑지"/>
      <sheetName val="증감(갑지)"/>
      <sheetName val="손익차9월2"/>
      <sheetName val="계약내력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 HIT-&gt;HMC 견적(3900)"/>
      <sheetName val="시행후면적"/>
      <sheetName val="수지예산"/>
      <sheetName val="단가대비"/>
      <sheetName val="소요자재"/>
      <sheetName val="ROOF(ALKALI)"/>
      <sheetName val="일위대가(4층원격)"/>
      <sheetName val="건축집계표"/>
      <sheetName val="단가표 "/>
      <sheetName val="cost"/>
      <sheetName val="총괄"/>
      <sheetName val="공사비"/>
      <sheetName val="OPT"/>
      <sheetName val="SV"/>
      <sheetName val="1공구(을)"/>
      <sheetName val="DLA"/>
      <sheetName val=" 견적서"/>
      <sheetName val="XL4Poppy"/>
      <sheetName val="List"/>
      <sheetName val="CHITIET VL-NC"/>
      <sheetName val="DON GIA"/>
      <sheetName val="MOTOR"/>
      <sheetName val="참고"/>
      <sheetName val="7.경제성결과"/>
      <sheetName val="FRP내역서"/>
      <sheetName val="부대내역"/>
      <sheetName val="실행내역서_"/>
      <sheetName val="3련 BOX"/>
      <sheetName val="자판실행"/>
      <sheetName val="교통대책내역"/>
      <sheetName val="청주(철골발주의뢰서)"/>
      <sheetName val="정렬"/>
      <sheetName val="분전함신설"/>
      <sheetName val="접지1종"/>
      <sheetName val="전선 및 전선관"/>
      <sheetName val="DATA1"/>
      <sheetName val="DHEQSUPT"/>
      <sheetName val="자재테이블"/>
      <sheetName val="산출금액내역"/>
      <sheetName val="A-4"/>
      <sheetName val="원가입력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목표세부명세"/>
      <sheetName val="I.설계조건"/>
      <sheetName val="재1"/>
      <sheetName val="자재조사표(참고용)"/>
      <sheetName val="품셈집계표"/>
      <sheetName val="일반부표집계표"/>
      <sheetName val="기초단가"/>
      <sheetName val="수량집계"/>
      <sheetName val="수량산출서 (2)"/>
      <sheetName val="우수"/>
      <sheetName val="시화점실행"/>
      <sheetName val="상승노임"/>
      <sheetName val="원계약서"/>
      <sheetName val="총괄내역"/>
      <sheetName val="단위중량"/>
      <sheetName val="변화치수"/>
      <sheetName val="Baby일위대가"/>
      <sheetName val="실행간접비용"/>
      <sheetName val="공주-교대(A1)"/>
      <sheetName val="기초자료입력"/>
      <sheetName val="토사(PE)"/>
      <sheetName val="Ekog10"/>
      <sheetName val="코드표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BQ_Utl_Off"/>
      <sheetName val="BREAKDOWN(철거설치)"/>
      <sheetName val="기계경비"/>
      <sheetName val="공종별내역서"/>
      <sheetName val="맨홀토공산출"/>
      <sheetName val="자재"/>
      <sheetName val="원형맨홀수량"/>
      <sheetName val="기기리스트"/>
      <sheetName val="01"/>
      <sheetName val="연돌일위집계"/>
      <sheetName val="시행예산"/>
      <sheetName val="AHU집계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본실행경비"/>
      <sheetName val="해상PCB"/>
      <sheetName val="__MAIN"/>
      <sheetName val="회로내역(승인)"/>
      <sheetName val="안정검토(온1)"/>
      <sheetName val="물량산출근거"/>
      <sheetName val="수안보-MBR1"/>
      <sheetName val="L형 옹벽"/>
      <sheetName val="COVER"/>
      <sheetName val="Site Expenses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유림총괄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단위중기"/>
      <sheetName val="BID"/>
      <sheetName val="내역서"/>
      <sheetName val="공사비집계"/>
      <sheetName val="대비"/>
      <sheetName val="견적서"/>
      <sheetName val="기초공"/>
      <sheetName val="기둥(원형)"/>
      <sheetName val="TEL"/>
      <sheetName val="입출재고현황 (2)"/>
      <sheetName val="공사개요"/>
      <sheetName val="일위대가"/>
      <sheetName val="DATA"/>
      <sheetName val="8공구투찰내역서"/>
      <sheetName val="Sheet2"/>
      <sheetName val="RAHMEN"/>
      <sheetName val="조명시설"/>
      <sheetName val="경비2내역"/>
      <sheetName val="데이타"/>
      <sheetName val="DATE"/>
      <sheetName val="내역"/>
      <sheetName val="1.설계조건"/>
      <sheetName val="6.OUTPUT"/>
      <sheetName val="단가조건"/>
      <sheetName val="설 계"/>
      <sheetName val="일위대가목차"/>
      <sheetName val="표지"/>
      <sheetName val="예산M12A"/>
      <sheetName val="보도경계블럭"/>
      <sheetName val="Total"/>
      <sheetName val="말뚝물량"/>
      <sheetName val="98지급계획"/>
      <sheetName val="물가"/>
      <sheetName val="type-F"/>
      <sheetName val="부대대비"/>
      <sheetName val="냉연집계"/>
      <sheetName val="design criteria"/>
      <sheetName val="working load at the btm ft."/>
      <sheetName val="plan&amp;section of foundation"/>
      <sheetName val="member design"/>
      <sheetName val="공사내역"/>
      <sheetName val="1련박스"/>
      <sheetName val="Macro1"/>
      <sheetName val="출력표"/>
      <sheetName val="집계표"/>
      <sheetName val="을"/>
      <sheetName val="포장공"/>
      <sheetName val="토공"/>
      <sheetName val="설계조건"/>
      <sheetName val="기계"/>
      <sheetName val="토공(완충)"/>
      <sheetName val="토목주소"/>
      <sheetName val="프랜트면허"/>
      <sheetName val="터파기및재료"/>
      <sheetName val="EACT10"/>
      <sheetName val="협조전"/>
      <sheetName val="1.우편집중내역서"/>
      <sheetName val="공사비예산서(토목분)"/>
      <sheetName val="BSD (2)"/>
      <sheetName val="정보매체A동"/>
      <sheetName val="설계명세서"/>
      <sheetName val="UNIT"/>
      <sheetName val="ITB COST"/>
      <sheetName val="정부노임단가"/>
      <sheetName val="영업.일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지급자재"/>
      <sheetName val="청천내"/>
      <sheetName val="2000.05"/>
      <sheetName val="2.대외공문"/>
      <sheetName val="BSD _2_"/>
      <sheetName val="M1"/>
      <sheetName val="실행철강하도"/>
      <sheetName val="BOQ건축"/>
      <sheetName val="Sheet3"/>
      <sheetName val="Sheet1"/>
      <sheetName val="품종별-이름"/>
      <sheetName val="PUMP"/>
      <sheetName val="노원열병합  건축공사기성내역서"/>
      <sheetName val="세부내역"/>
      <sheetName val="6PILE  (돌출)"/>
      <sheetName val="ABUT수량-A1"/>
      <sheetName val="전기일위대가"/>
      <sheetName val="말뚝지지력산정"/>
      <sheetName val="계약내역서"/>
      <sheetName val="코드표"/>
      <sheetName val="단면가정"/>
      <sheetName val="Proposal"/>
      <sheetName val="#REF"/>
      <sheetName val="총괄"/>
      <sheetName val="EKOG10건축"/>
      <sheetName val="수량산출"/>
      <sheetName val="시멘트"/>
      <sheetName val="전체"/>
      <sheetName val="조명율표"/>
      <sheetName val="단면검토"/>
      <sheetName val="soil bearing check"/>
      <sheetName val="기계내역"/>
      <sheetName val="공틀공사"/>
      <sheetName val="공통(20-91)"/>
      <sheetName val="구미4단2"/>
      <sheetName val="날개벽(좌,우=45도,75도)"/>
      <sheetName val="I.설계조건"/>
      <sheetName val="깨기"/>
      <sheetName val="Y-WORK"/>
      <sheetName val="CAPVC"/>
      <sheetName val="현장"/>
      <sheetName val="첨부1"/>
      <sheetName val="설비내역서"/>
      <sheetName val="건축내역서"/>
      <sheetName val="전기내역서"/>
      <sheetName val="수량산출서"/>
      <sheetName val="도"/>
      <sheetName val="재집"/>
      <sheetName val="직재"/>
      <sheetName val="INPUT"/>
      <sheetName val="첨부파일"/>
      <sheetName val="가격조사서"/>
      <sheetName val="사용성검토"/>
      <sheetName val="내역서(총)"/>
      <sheetName val="1단계"/>
      <sheetName val="노임단가"/>
      <sheetName val="Budget 2004(DW)"/>
      <sheetName val="첨"/>
      <sheetName val="9-1차이내역"/>
      <sheetName val="건축공사"/>
      <sheetName val="재1"/>
      <sheetName val="결과조달"/>
      <sheetName val="CODE"/>
      <sheetName val="부대내역"/>
      <sheetName val="일위(설)"/>
      <sheetName val="인건비"/>
      <sheetName val="단가조사"/>
      <sheetName val="적용환율"/>
      <sheetName val="PROJECT BRIEF(EX.NEW)"/>
      <sheetName val="Sheet4"/>
      <sheetName val="DATA1"/>
      <sheetName val="포장복구집계"/>
      <sheetName val="접속 SLAB,BRACKET 설계"/>
      <sheetName val="안정검토"/>
      <sheetName val="12용지"/>
      <sheetName val="재무가정"/>
      <sheetName val="hvac(제어동)"/>
      <sheetName val="Main"/>
      <sheetName val="FRT_O"/>
      <sheetName val="FAB_I"/>
      <sheetName val="노임이"/>
      <sheetName val="토적"/>
      <sheetName val="음료실행"/>
      <sheetName val="가정급수관"/>
      <sheetName val="보일러"/>
      <sheetName val="인건비 "/>
      <sheetName val="CTEMCOST"/>
      <sheetName val="영업소실적"/>
      <sheetName val="eq_data"/>
      <sheetName val="MOTOR"/>
      <sheetName val="일위목록"/>
      <sheetName val="공통가설"/>
      <sheetName val="2002상반기노임기준"/>
      <sheetName val="공내역"/>
      <sheetName val="건축(충일분)"/>
      <sheetName val="가시설단위수량"/>
      <sheetName val="교량전기"/>
      <sheetName val="옹벽"/>
      <sheetName val=" 견적서"/>
      <sheetName val="소비자가"/>
      <sheetName val="통계연보"/>
      <sheetName val="내역(입찰)"/>
      <sheetName val="danga"/>
      <sheetName val="ilch"/>
      <sheetName val="토공계산서(부체도로)"/>
      <sheetName val="1호맨홀토공"/>
      <sheetName val="11"/>
      <sheetName val="연결임시"/>
      <sheetName val="날개벽"/>
      <sheetName val="TB-내역서"/>
      <sheetName val="교각1"/>
      <sheetName val="산출근거"/>
      <sheetName val="대대터널 설계서"/>
      <sheetName val="WORK"/>
      <sheetName val="담장산출"/>
      <sheetName val="토적1"/>
      <sheetName val="예가표"/>
      <sheetName val="신규일위대가"/>
      <sheetName val="계약내력"/>
      <sheetName val="소업1교"/>
      <sheetName val="갑지1"/>
      <sheetName val="FB25JN"/>
      <sheetName val="갑지(추정)"/>
      <sheetName val="건축내역"/>
      <sheetName val="골조시행"/>
      <sheetName val="견적조건"/>
      <sheetName val="기성내역서표지"/>
      <sheetName val="전기"/>
      <sheetName val="COVER"/>
      <sheetName val="일위대가표"/>
      <sheetName val="퇴비산출근거"/>
      <sheetName val="대로근거"/>
      <sheetName val="중로근거"/>
      <sheetName val="F4-F7"/>
      <sheetName val="직접기초설계"/>
      <sheetName val="모델링"/>
      <sheetName val="진주방향"/>
      <sheetName val="자재단가"/>
      <sheetName val="토사(PE)"/>
      <sheetName val="단면치수"/>
      <sheetName val="단면 (2)"/>
      <sheetName val="건축원가계산서"/>
      <sheetName val="BREAKDOWN(철거설치)"/>
      <sheetName val="99노임기준"/>
      <sheetName val="분류작업"/>
      <sheetName val="분석"/>
      <sheetName val="1.설계기준"/>
      <sheetName val="설계예산"/>
      <sheetName val="설계"/>
      <sheetName val="내역표지"/>
      <sheetName val="6호기"/>
      <sheetName val="유출부"/>
      <sheetName val="안정계산"/>
      <sheetName val="요율"/>
      <sheetName val="소방"/>
      <sheetName val="산출"/>
      <sheetName val="기초일위"/>
      <sheetName val="시설일위"/>
      <sheetName val="조명일위"/>
      <sheetName val="A"/>
      <sheetName val="단가표"/>
      <sheetName val="노무비단가"/>
      <sheetName val="3차토목내역"/>
      <sheetName val="Budget 2005(DW)"/>
      <sheetName val="배수통관(좌)"/>
      <sheetName val="SLAB&quot;1&quot;"/>
      <sheetName val="COPING"/>
      <sheetName val="단가조사서"/>
      <sheetName val="CAL"/>
      <sheetName val="토목내역"/>
      <sheetName val="견적3"/>
      <sheetName val="Discount Group"/>
      <sheetName val="Macro(전선)"/>
      <sheetName val="Sheet1 (2)"/>
      <sheetName val="삼성전기"/>
      <sheetName val="매크로"/>
      <sheetName val="내역서 "/>
      <sheetName val="설계내역서"/>
      <sheetName val="dtxl"/>
      <sheetName val="소운반"/>
      <sheetName val="정렬"/>
      <sheetName val="투찰금액"/>
      <sheetName val="개요"/>
      <sheetName val="직노"/>
      <sheetName val="산출내역서집계표"/>
      <sheetName val="바닥판"/>
      <sheetName val="입력DATA"/>
      <sheetName val="방송(체육관)"/>
      <sheetName val="당진1,2호기전선관설치및접지4차공사내역서-을지"/>
      <sheetName val="1-1"/>
      <sheetName val="전체도급"/>
      <sheetName val="AP1"/>
      <sheetName val="96수출"/>
      <sheetName val="FAB별"/>
      <sheetName val="Sheet5"/>
      <sheetName val="기본"/>
      <sheetName val="통합"/>
      <sheetName val="물가자료"/>
      <sheetName val="Material Specification"/>
      <sheetName val="부재예실"/>
      <sheetName val="SUMMARY(S)"/>
      <sheetName val="Piping(Methanol)"/>
      <sheetName val="견적가 검토"/>
      <sheetName val="2000년1차"/>
      <sheetName val="날개벽수량표"/>
      <sheetName val="MCC제원"/>
      <sheetName val="자재단가비교표"/>
      <sheetName val="공사개요설명서"/>
      <sheetName val="DESCRIPTION"/>
      <sheetName val="보온자재단가표"/>
      <sheetName val="조경"/>
      <sheetName val="예산M5A"/>
      <sheetName val="VENDOR LIST"/>
      <sheetName val="공통비"/>
      <sheetName val="c_balju"/>
      <sheetName val="내역(전체)"/>
      <sheetName val="숙소"/>
      <sheetName val="간접재료비산출표-27-30"/>
      <sheetName val="간접경상비"/>
      <sheetName val="공종별 집계"/>
      <sheetName val="근고 블록 유형별 수량"/>
      <sheetName val="UR2-Calculation"/>
      <sheetName val="마산월령동골조물량변경"/>
      <sheetName val="당진생산팀"/>
      <sheetName val="대차대조표"/>
      <sheetName val="3본사"/>
      <sheetName val="상가지급현황"/>
      <sheetName val="현금"/>
      <sheetName val="실행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J直材4"/>
      <sheetName val="유림골조"/>
      <sheetName val="4)유동표"/>
      <sheetName val="1. 설계조건 2.단면가정 3. 하중계산"/>
      <sheetName val="DATA 입력란"/>
      <sheetName val="총괄표"/>
      <sheetName val="woo(mac)"/>
      <sheetName val="ERECTION"/>
      <sheetName val="POL설치공정"/>
      <sheetName val="공정양식"/>
      <sheetName val="#34 CIVL_Original"/>
      <sheetName val="TOEC"/>
      <sheetName val="INDIRECT"/>
      <sheetName val="calculation-1"/>
      <sheetName val="guard(mac)"/>
      <sheetName val="교각계산"/>
      <sheetName val="AILC004"/>
      <sheetName val="Front"/>
      <sheetName val="wall"/>
      <sheetName val="FUND"/>
      <sheetName val="노임"/>
      <sheetName val="Ext. Stone-P"/>
      <sheetName val="수목데이타 "/>
      <sheetName val="crude.SLAB RE-bar"/>
      <sheetName val="하중계산"/>
      <sheetName val="J"/>
      <sheetName val="진행 DATA (2)"/>
      <sheetName val="중기사용료"/>
      <sheetName val="45,46"/>
      <sheetName val="가로등기초"/>
      <sheetName val="공문"/>
      <sheetName val="차수"/>
      <sheetName val="combi(wall)"/>
      <sheetName val="수량산출서 갑지"/>
      <sheetName val="OD"/>
      <sheetName val="A-4"/>
      <sheetName val="토목"/>
      <sheetName val="6-2차"/>
      <sheetName val="한강운반비"/>
      <sheetName val="5사남"/>
      <sheetName val="MAT_N048"/>
      <sheetName val="경비_원본"/>
      <sheetName val="맨홀수량산출"/>
      <sheetName val="가감수량"/>
      <sheetName val="설비원가"/>
      <sheetName val="전신환매도율"/>
      <sheetName val="변경내역대비표(2)"/>
      <sheetName val="갑지"/>
      <sheetName val="건축"/>
      <sheetName val="관리비"/>
      <sheetName val="입력"/>
      <sheetName val="대전21토목내역서"/>
      <sheetName val="8.PILE  (돌출)"/>
      <sheetName val="입력값"/>
      <sheetName val="간선계산"/>
      <sheetName val="원형1호맨홀토공수량"/>
      <sheetName val="바.한일양산"/>
      <sheetName val="기본입력표"/>
      <sheetName val="변화치수"/>
      <sheetName val="흄관기초"/>
      <sheetName val="외주가공"/>
      <sheetName val="3차준공"/>
      <sheetName val="98수문일위"/>
      <sheetName val="TEST1"/>
      <sheetName val="토 적 표"/>
      <sheetName val="투찰"/>
      <sheetName val="참조"/>
      <sheetName val="P&amp;L01-02GR"/>
      <sheetName val="방식총괄"/>
      <sheetName val="실행견적"/>
      <sheetName val="자재표"/>
      <sheetName val="자판실행"/>
      <sheetName val="INPUT(덕도방향-시점)"/>
      <sheetName val="조도계산서 (도서)"/>
      <sheetName val="횡날개수집"/>
      <sheetName val="내역서2안"/>
      <sheetName val="오억미만"/>
      <sheetName val="취수탑"/>
      <sheetName val="재료집계"/>
      <sheetName val="수목표준대가"/>
      <sheetName val="정읍농소"/>
      <sheetName val="지주목시비량산출서"/>
      <sheetName val="물량표"/>
      <sheetName val="케이블및전선관규격표"/>
      <sheetName val="전기공사"/>
      <sheetName val="123"/>
      <sheetName val="품종코드"/>
      <sheetName val="기초자료"/>
      <sheetName val="견적집계표"/>
      <sheetName val="손익(10월)"/>
      <sheetName val="항목"/>
      <sheetName val="투자양식"/>
      <sheetName val="TAIHAN"/>
      <sheetName val="토공정보"/>
      <sheetName val="기성내역서"/>
      <sheetName val="수량 산출서(당초)"/>
      <sheetName val="외자배분"/>
      <sheetName val="횡배수관토공수량"/>
      <sheetName val="2000년 임금추정"/>
      <sheetName val="간접비"/>
      <sheetName val="일위대가(계측기설치)"/>
      <sheetName val="별표집계"/>
      <sheetName val="GAEYO"/>
      <sheetName val="SIL98"/>
      <sheetName val="가공비"/>
      <sheetName val="부표총괄"/>
      <sheetName val="빈"/>
      <sheetName val="기초목"/>
      <sheetName val="비용"/>
      <sheetName val="CAT_5"/>
      <sheetName val="1월"/>
      <sheetName val="VXXXXXXX"/>
      <sheetName val="#3E1_GCR"/>
      <sheetName val="6공구(당초)"/>
      <sheetName val="건축공사 집계표"/>
      <sheetName val="골조"/>
      <sheetName val="좌측"/>
      <sheetName val="2.하자처리현황(CS)"/>
      <sheetName val="과거교육훈련비"/>
      <sheetName val="총 원가계산"/>
      <sheetName val="일집"/>
      <sheetName val="일위"/>
      <sheetName val="본장"/>
      <sheetName val="환률"/>
      <sheetName val="FOB발"/>
      <sheetName val="예정공정표(도급)"/>
      <sheetName val="원가계산서"/>
      <sheetName val="계수시트"/>
      <sheetName val="기기리스트"/>
      <sheetName val="SG"/>
      <sheetName val="sheets"/>
      <sheetName val="품셈1-17"/>
      <sheetName val="신우"/>
      <sheetName val="설계개요"/>
      <sheetName val="배수공 시멘트 및 골재량 산출"/>
      <sheetName val="금액내역서"/>
      <sheetName val="36+45-113-18+19+20I"/>
      <sheetName val="수로교총재료집계"/>
      <sheetName val="중기(목록)"/>
      <sheetName val="일위대가(목록)"/>
      <sheetName val="산근(목록)"/>
      <sheetName val="노무비"/>
      <sheetName val="재료비"/>
      <sheetName val="경비"/>
      <sheetName val="원가계산서구조조정"/>
      <sheetName val="도대하도변경최종정산조경"/>
      <sheetName val="Galaxy 소비자가격표"/>
      <sheetName val="000000"/>
      <sheetName val="노무단가"/>
      <sheetName val="Ⅴ-2.공종별내역"/>
      <sheetName val="기본DATA"/>
      <sheetName val="ITEM"/>
      <sheetName val="건축집계표"/>
      <sheetName val="96까지"/>
      <sheetName val="97년"/>
      <sheetName val="98이후"/>
      <sheetName val="예산서"/>
      <sheetName val="CON포장수량"/>
      <sheetName val="ACUNIT"/>
      <sheetName val="CONUNIT"/>
      <sheetName val="주식"/>
      <sheetName val="구성비"/>
      <sheetName val="내역서(당초변경)"/>
      <sheetName val="3BL공동구 수량"/>
      <sheetName val="시설물"/>
      <sheetName val="3련 BOX"/>
      <sheetName val="일위대가목록"/>
      <sheetName val="전기BOX내역서"/>
      <sheetName val="수량명세서"/>
      <sheetName val="총집계표"/>
      <sheetName val="NS"/>
      <sheetName val="금액집계"/>
      <sheetName val="일위대가표(DEEP)"/>
      <sheetName val="자료"/>
      <sheetName val="대림경상68억"/>
      <sheetName val="설계서"/>
      <sheetName val="9811"/>
      <sheetName val="9509"/>
      <sheetName val="TABLE"/>
      <sheetName val="설산1.나"/>
      <sheetName val="본사S"/>
      <sheetName val="서울산업대(토)"/>
      <sheetName val="2F 회의실견적(5_14 일대)"/>
      <sheetName val="손익분석"/>
      <sheetName val="soil_bearing_check"/>
      <sheetName val="노원열병합__건축공사기성내역서"/>
      <sheetName val="냉천부속동"/>
      <sheetName val="KMT물량"/>
      <sheetName val="페이징 배관배선"/>
      <sheetName val="견적내역서"/>
      <sheetName val="일위_파일"/>
      <sheetName val="여과지동"/>
      <sheetName val="계산근거"/>
      <sheetName val="산출내역서"/>
      <sheetName val="플랜트 설치"/>
      <sheetName val="설계예시"/>
      <sheetName val="물량표S"/>
      <sheetName val="저판(버림100)"/>
      <sheetName val="REINF."/>
      <sheetName val="CHECK1"/>
      <sheetName val="약품설비"/>
      <sheetName val="2000전체분"/>
      <sheetName val="AABS내역"/>
      <sheetName val="견적대비표"/>
      <sheetName val="단가비교"/>
      <sheetName val="SLAB근거-1"/>
      <sheetName val="Sheet14"/>
      <sheetName val="Sheet13"/>
      <sheetName val="T13(P68~72,78)"/>
      <sheetName val="실행내역"/>
      <sheetName val="1근거"/>
      <sheetName val="TYPE별집계"/>
      <sheetName val="960318-1"/>
      <sheetName val="APT내역"/>
      <sheetName val="예산내역서"/>
      <sheetName val="설계예산서"/>
      <sheetName val="총계"/>
      <sheetName val="수문일1"/>
      <sheetName val="MM"/>
      <sheetName val="LOADS"/>
      <sheetName val="실정보고내역서"/>
      <sheetName val="역T형"/>
      <sheetName val="3.공통공사대비"/>
      <sheetName val="Breakdown"/>
      <sheetName val="변경비교-을"/>
      <sheetName val="일위대가표 (2)"/>
      <sheetName val="TYPE-A"/>
      <sheetName val="1"/>
      <sheetName val="부대공자재집계표"/>
      <sheetName val="평가데이터"/>
      <sheetName val="unitpric"/>
      <sheetName val="외주비"/>
      <sheetName val="준검 내역서"/>
      <sheetName val="예산대비표(현장작성)"/>
      <sheetName val="PO-BOQ"/>
      <sheetName val="설비"/>
      <sheetName val="하조서"/>
      <sheetName val="구분자"/>
      <sheetName val="내역(2000년)"/>
      <sheetName val="단가"/>
      <sheetName val="회사기본자료"/>
      <sheetName val="자단"/>
      <sheetName val="인공산출"/>
      <sheetName val="1.관로"/>
      <sheetName val="VOR"/>
      <sheetName val="노임,재료비"/>
      <sheetName val="교통시설 표지판"/>
      <sheetName val="가로등내역서"/>
      <sheetName val="초기화면"/>
      <sheetName val="이름정의"/>
      <sheetName val="원가계산서(건축)"/>
      <sheetName val="내역을"/>
      <sheetName val="3.하중산정4.지지력"/>
      <sheetName val="LinerWt"/>
      <sheetName val="일위대가(1)"/>
      <sheetName val="갑지(비계타입)"/>
      <sheetName val="경산"/>
      <sheetName val="11.자재단가"/>
      <sheetName val="표  지"/>
      <sheetName val="날개벽(시점좌측)"/>
      <sheetName val="h-013211-2"/>
      <sheetName val="도급정산"/>
      <sheetName val="측구터파기공수량집계"/>
      <sheetName val="구조물터파기수량집계"/>
      <sheetName val="깨기집계"/>
      <sheetName val="추가예산"/>
      <sheetName val="unit 4"/>
      <sheetName val="업무분장"/>
      <sheetName val="CAUDIT"/>
      <sheetName val="품의"/>
      <sheetName val="전체현황"/>
      <sheetName val="2003.4.1."/>
      <sheetName val="보통예금"/>
      <sheetName val="토적계산"/>
      <sheetName val="목차"/>
      <sheetName val="신규품셈목차"/>
      <sheetName val="시중노임단가"/>
      <sheetName val="JUCKEYK"/>
      <sheetName val="F-Assump"/>
      <sheetName val="20관리비율"/>
      <sheetName val="산출근거1"/>
      <sheetName val="2.단면가정"/>
      <sheetName val="4.말뚝설계"/>
      <sheetName val="N賃率-職"/>
      <sheetName val="준공조서갑지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직접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경산"/>
      <sheetName val="직재"/>
      <sheetName val="일위대가목록"/>
      <sheetName val="일위대가"/>
      <sheetName val="일위대가(4층원격)"/>
      <sheetName val="내역서"/>
      <sheetName val="연결"/>
      <sheetName val="기업"/>
      <sheetName val="손익"/>
      <sheetName val="직노"/>
      <sheetName val="#REF"/>
      <sheetName val="I一般比"/>
      <sheetName val="N賃率-職"/>
      <sheetName val="J直材4"/>
      <sheetName val="일위"/>
      <sheetName val="실행내역"/>
      <sheetName val="설직재-1"/>
      <sheetName val="제직재"/>
      <sheetName val="내역서2안"/>
      <sheetName val="패널"/>
      <sheetName val="집계"/>
      <sheetName val="기본일위"/>
      <sheetName val="Sheet2"/>
      <sheetName val="홍보비디오"/>
      <sheetName val="원가"/>
      <sheetName val="1안"/>
      <sheetName val="연간근무"/>
      <sheetName val="교육시간"/>
      <sheetName val="임율"/>
      <sheetName val="총괄"/>
      <sheetName val="직.근"/>
      <sheetName val="직접인건비"/>
      <sheetName val="간접인건비"/>
      <sheetName val="인집"/>
      <sheetName val="경비"/>
      <sheetName val="수리수선비"/>
      <sheetName val="내역"/>
      <sheetName val="소방"/>
      <sheetName val="수목데이타 "/>
      <sheetName val="금액내역서"/>
      <sheetName val="내역서 (총괄)"/>
      <sheetName val="산출근거"/>
      <sheetName val="단가비교표"/>
      <sheetName val="토공단가산출"/>
      <sheetName val="중기목록표"/>
      <sheetName val="2012년상반기노임단가"/>
      <sheetName val="단위물량산출서"/>
      <sheetName val="내역서1"/>
      <sheetName val="일위대가2"/>
      <sheetName val="단위물량산출서 (2)"/>
      <sheetName val="노임단가"/>
      <sheetName val="Module1"/>
      <sheetName val="표지"/>
      <sheetName val="목차"/>
      <sheetName val="간지"/>
      <sheetName val="원가계산서"/>
      <sheetName val="일위대가집계표"/>
      <sheetName val="자재단가"/>
      <sheetName val="수량집계표"/>
      <sheetName val="전선관및케이블산출"/>
      <sheetName val="기계화시공"/>
      <sheetName val="기초물량산출"/>
      <sheetName val="비용검토"/>
      <sheetName val="도장면적산출"/>
      <sheetName val="조명시설"/>
      <sheetName val="수량산출"/>
      <sheetName val="제-노임"/>
      <sheetName val="단가표 "/>
      <sheetName val="갑지1"/>
      <sheetName val="갑지"/>
      <sheetName val="집계표"/>
      <sheetName val="3BL공동구 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과천MAIN"/>
      <sheetName val="부하계산서"/>
      <sheetName val="CT "/>
      <sheetName val="발신정보"/>
      <sheetName val="노임"/>
      <sheetName val="ABUT수량-A1"/>
      <sheetName val="기본일위"/>
      <sheetName val="2F 회의실견적(5_14 일대)"/>
      <sheetName val="동원(3)"/>
      <sheetName val="예정(3)"/>
      <sheetName val="단가비교표"/>
      <sheetName val="NOMUBI"/>
      <sheetName val="sw1"/>
      <sheetName val="J直材4"/>
      <sheetName val="TOTAL"/>
      <sheetName val="실행철강하도"/>
      <sheetName val="I一般比"/>
      <sheetName val="설비"/>
      <sheetName val="내역"/>
      <sheetName val="감가상각"/>
      <sheetName val="TEL"/>
      <sheetName val="부대대비"/>
      <sheetName val="냉연집계"/>
      <sheetName val="Sheet3"/>
      <sheetName val="직재"/>
      <sheetName val="신우"/>
      <sheetName val="교각계산"/>
      <sheetName val="DATE"/>
      <sheetName val="sheets"/>
      <sheetName val="예산M12A"/>
      <sheetName val="일위대가목차"/>
      <sheetName val="일위대가"/>
      <sheetName val="노임단가"/>
      <sheetName val="경비_원본"/>
      <sheetName val="대비"/>
      <sheetName val="내역서(총)"/>
      <sheetName val="공사원가계산서"/>
      <sheetName val="타견적1"/>
      <sheetName val="타견적2"/>
      <sheetName val="타견적3"/>
      <sheetName val="터널조도"/>
      <sheetName val="plan&amp;section of foundation"/>
      <sheetName val="민속촌메뉴"/>
      <sheetName val="수량산출서"/>
      <sheetName val="노원열병합  건축공사기성내역서"/>
      <sheetName val="N賃率-職"/>
      <sheetName val="실행내역서 "/>
      <sheetName val="업무"/>
      <sheetName val="code"/>
      <sheetName val="주소록"/>
      <sheetName val="FANDBS"/>
      <sheetName val="GRDATA"/>
      <sheetName val="SHAFTDBSE"/>
      <sheetName val="견적서"/>
      <sheetName val="개요"/>
      <sheetName val="자재단가비교표"/>
      <sheetName val="설직재-1"/>
      <sheetName val="설계조건"/>
      <sheetName val="직노"/>
      <sheetName val="경산"/>
      <sheetName val="Sheet2"/>
      <sheetName val="공사현황"/>
      <sheetName val="소비자가"/>
      <sheetName val="인건-측정"/>
      <sheetName val="조도계산서 (도서)"/>
      <sheetName val="동력부하(도산)"/>
      <sheetName val="명세서"/>
      <sheetName val="20관리비율"/>
      <sheetName val="C-노임단가"/>
      <sheetName val="danga"/>
      <sheetName val="ilch"/>
      <sheetName val="입찰안"/>
      <sheetName val="유림골조"/>
      <sheetName val="Sheet14"/>
      <sheetName val="Sheet13"/>
      <sheetName val="6호기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재집"/>
      <sheetName val="화재 탐지 설비"/>
      <sheetName val="工완성공사율"/>
      <sheetName val="Sheet1"/>
      <sheetName val="내역서1999.8최종"/>
      <sheetName val="전기일위대가"/>
      <sheetName val="DATA"/>
      <sheetName val="도"/>
      <sheetName val="Y-WORK"/>
      <sheetName val="을지"/>
      <sheetName val="DB"/>
      <sheetName val="기성금내역서"/>
      <sheetName val="일위단가"/>
      <sheetName val="건축내역"/>
      <sheetName val="합천내역"/>
      <sheetName val="1안"/>
      <sheetName val="단가표"/>
      <sheetName val="밸브설치"/>
      <sheetName val="사통"/>
      <sheetName val="단가조사"/>
      <sheetName val="노임이"/>
      <sheetName val="EACT10"/>
      <sheetName val="입출재고현황 (2)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을"/>
      <sheetName val="음료실행"/>
      <sheetName val="APT내역"/>
      <sheetName val="부대시설"/>
      <sheetName val="기둥(원형)"/>
      <sheetName val="소상 &quot;1&quot;"/>
      <sheetName val="copy"/>
      <sheetName val="DB단가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공사내역"/>
      <sheetName val="BID"/>
      <sheetName val="LEGEND"/>
      <sheetName val="조경"/>
      <sheetName val="갑지(추정)"/>
      <sheetName val="본장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도체종-상수표"/>
      <sheetName val="계산서(곡선부)"/>
      <sheetName val="-치수표(곡선부)"/>
      <sheetName val="CP-E2 (품셈표)"/>
      <sheetName val="조도계산(1)"/>
      <sheetName val="U-TYPE(1)"/>
      <sheetName val="종배수관"/>
      <sheetName val="전차선로 물량표"/>
      <sheetName val="와동25-3(변경)"/>
      <sheetName val="반중력식옹벽3.5"/>
      <sheetName val="일위대가목록"/>
      <sheetName val="품목납기"/>
      <sheetName val="001"/>
      <sheetName val="60명당사(총괄)"/>
      <sheetName val="기초대가"/>
      <sheetName val="97"/>
      <sheetName val="WORK"/>
      <sheetName val="김재복부장님"/>
      <sheetName val="70%"/>
      <sheetName val="Macro1"/>
      <sheetName val="Macro2"/>
      <sheetName val="중기사용료"/>
      <sheetName val="1.설계조건"/>
      <sheetName val="전기단가조사서"/>
      <sheetName val="자재단가"/>
      <sheetName val="K1자재(3차등)"/>
      <sheetName val="실행비교"/>
      <sheetName val="덕전리"/>
      <sheetName val="선급금신청서"/>
      <sheetName val="CT_"/>
      <sheetName val="2F_회의실견적(5_14_일대)"/>
      <sheetName val="조도계산서_(도서)"/>
      <sheetName val="96물가_CODE"/>
      <sheetName val="CP-E2_(품셈표)"/>
      <sheetName val="여과지동"/>
      <sheetName val="기초자료"/>
      <sheetName val="신규 수주분(사용자 정의)"/>
      <sheetName val="단가산출(변경없음)"/>
      <sheetName val="견적대비 견적서"/>
      <sheetName val="GAEYO"/>
      <sheetName val="UserData"/>
      <sheetName val="환율"/>
      <sheetName val="11.단가비교표_"/>
      <sheetName val="16.기계경비산출내역_"/>
      <sheetName val="원가계산서"/>
      <sheetName val="LOPCALC"/>
      <sheetName val="OPT7"/>
      <sheetName val="장애코드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Sheet9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통신원가"/>
      <sheetName val="단"/>
      <sheetName val="자료"/>
      <sheetName val="토공계산서(부체도로)"/>
      <sheetName val="원가"/>
      <sheetName val="운반"/>
      <sheetName val="UR2-Calculation"/>
      <sheetName val="금액집계"/>
      <sheetName val="터파기및재료"/>
      <sheetName val="원본(갑지)"/>
      <sheetName val="판매96"/>
      <sheetName val="우각부보강"/>
      <sheetName val="부속동"/>
      <sheetName val="공사개요(좌)"/>
      <sheetName val="부하(성남)"/>
      <sheetName val="기성"/>
      <sheetName val="날개벽수량표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전기"/>
      <sheetName val="기계경비(시간당)"/>
      <sheetName val="램머"/>
      <sheetName val="내역서 (2)"/>
      <sheetName val="총괄내역서"/>
      <sheetName val="교대(A1-A2)"/>
      <sheetName val="공사비집계"/>
      <sheetName val="건축"/>
      <sheetName val="제잡비"/>
      <sheetName val="B(함)일반수량"/>
      <sheetName val="플랜트 설치"/>
      <sheetName val="산출근거"/>
      <sheetName val="산출내역서집계표"/>
      <sheetName val="단가산출"/>
      <sheetName val="환경평가"/>
      <sheetName val="인구"/>
      <sheetName val="배수관공"/>
      <sheetName val="Sheet1 (2)"/>
      <sheetName val="화재_탐지_설비"/>
      <sheetName val="소상_&quot;1&quot;"/>
      <sheetName val="CTEMCOST"/>
      <sheetName val="직공비"/>
      <sheetName val="매입세율"/>
      <sheetName val="공사개요"/>
      <sheetName val="Sheet7"/>
      <sheetName val="어음광고주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도근좌표"/>
      <sheetName val="입상내역"/>
      <sheetName val="내부부하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외주가공"/>
      <sheetName val="7단가"/>
      <sheetName val="dt0301"/>
      <sheetName val="dtt0301"/>
      <sheetName val="7.1 자재단가표(케이블)"/>
      <sheetName val="목록"/>
      <sheetName val="단가목록"/>
      <sheetName val="대창(장성)"/>
      <sheetName val="VE절감"/>
      <sheetName val="물량표S"/>
      <sheetName val="금액내역서"/>
      <sheetName val="물가시세"/>
      <sheetName val="ITEM"/>
      <sheetName val="type-F"/>
      <sheetName val="백암비스타내역"/>
      <sheetName val="기계내역"/>
      <sheetName val="심사계산"/>
      <sheetName val="심사물량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실행내역"/>
      <sheetName val="조도계산서 _도서_"/>
      <sheetName val="가로등기초"/>
      <sheetName val="BASIC (2)"/>
      <sheetName val="원가 (2)"/>
      <sheetName val="대치판정"/>
      <sheetName val="rate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설계내역(2001)"/>
      <sheetName val="본체"/>
      <sheetName val="토목"/>
      <sheetName val="실행"/>
      <sheetName val="건축원가계산서"/>
      <sheetName val="LOAD-46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단면가정"/>
      <sheetName val="7내역"/>
      <sheetName val="DRUM"/>
      <sheetName val="표지판단위"/>
      <sheetName val="설계"/>
      <sheetName val="협조전"/>
      <sheetName val="dtxl"/>
      <sheetName val="담장산출"/>
      <sheetName val="BOX"/>
      <sheetName val="건축내역서"/>
      <sheetName val="실정공사비단가표"/>
      <sheetName val="PROCESS"/>
      <sheetName val="일위대가(계측기설치)"/>
      <sheetName val="말뚝지지력산정"/>
      <sheetName val="예산대비"/>
      <sheetName val="공문"/>
      <sheetName val="NEYOK"/>
      <sheetName val="품산출서"/>
      <sheetName val="1-1"/>
      <sheetName val="차도조도계산"/>
      <sheetName val="소요자재"/>
      <sheetName val="맨홀토공"/>
      <sheetName val="단가"/>
      <sheetName val="시행후면적"/>
      <sheetName val="수지예산"/>
      <sheetName val="단가대비"/>
      <sheetName val=" HIT-&gt;HMC 견적(3900)"/>
      <sheetName val="일위대가(4층원격)"/>
      <sheetName val="CB"/>
      <sheetName val="단위수량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ROOF(ALKALI)"/>
      <sheetName val="건축집계표"/>
      <sheetName val="단가표 "/>
      <sheetName val="견내"/>
      <sheetName val="매립"/>
      <sheetName val="FACTOR"/>
      <sheetName val="Cost bd-&quot;A&quot;"/>
      <sheetName val="cost"/>
      <sheetName val="총괄"/>
      <sheetName val="공사비"/>
      <sheetName val="OPT"/>
      <sheetName val="SV"/>
      <sheetName val="1공구(을)"/>
      <sheetName val="시화점실행"/>
      <sheetName val="DLA"/>
      <sheetName val=" 견적서"/>
      <sheetName val="XL4Poppy"/>
      <sheetName val="List"/>
      <sheetName val="CHITIET VL-NC"/>
      <sheetName val="DON GIA"/>
      <sheetName val="MOTOR"/>
      <sheetName val="참고"/>
      <sheetName val="부대내역"/>
      <sheetName val="7.경제성결과"/>
      <sheetName val="FRP내역서"/>
      <sheetName val="노무비 근거"/>
      <sheetName val="해상PCB"/>
      <sheetName val="__MAIN"/>
      <sheetName val="회로내역(승인)"/>
      <sheetName val="안정검토(온1)"/>
      <sheetName val="물량산출근거"/>
      <sheetName val="수안보-MBR1"/>
      <sheetName val="L형 옹벽"/>
      <sheetName val="COVER"/>
      <sheetName val="품목"/>
      <sheetName val="AV시스템"/>
      <sheetName val="C1"/>
      <sheetName val="기성내역서표지"/>
      <sheetName val="공사비명세서"/>
      <sheetName val="지수"/>
      <sheetName val="일위대가표"/>
      <sheetName val="약품공급2"/>
      <sheetName val="변경갑지"/>
      <sheetName val="증감(갑지)"/>
      <sheetName val="손익차9월2"/>
      <sheetName val="실행내역서_"/>
      <sheetName val="3련 BOX"/>
      <sheetName val="Site Expenses"/>
      <sheetName val="원계약서"/>
      <sheetName val="총괄내역"/>
      <sheetName val="배수공 시멘트 및 골재량 산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단가비교표"/>
      <sheetName val="N賃率-職"/>
      <sheetName val="일위"/>
      <sheetName val="과천MAIN"/>
      <sheetName val="노임"/>
      <sheetName val="매립"/>
      <sheetName val="대치판정"/>
      <sheetName val="J直材4"/>
      <sheetName val="ABUT수량-A1"/>
      <sheetName val="터널조도"/>
      <sheetName val="부하LOAD"/>
      <sheetName val="ITEM"/>
      <sheetName val="원가 (2)"/>
      <sheetName val="I一般比"/>
      <sheetName val="Sheet2"/>
      <sheetName val="신우"/>
      <sheetName val="내역서1999.8최종"/>
      <sheetName val="2F 회의실견적(5_14 일대)"/>
      <sheetName val="예가표"/>
      <sheetName val="일위대가목차"/>
      <sheetName val="품목납기"/>
      <sheetName val="송라초중학교(final)"/>
      <sheetName val="집계표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#REF"/>
      <sheetName val="인건-측정"/>
      <sheetName val="기본일위"/>
      <sheetName val="Macro1"/>
      <sheetName val="S0"/>
      <sheetName val="Sheet1"/>
      <sheetName val="정부노임단가"/>
      <sheetName val="sw1"/>
      <sheetName val="NOMUBI"/>
      <sheetName val="자재단가"/>
      <sheetName val="동원(3)"/>
      <sheetName val="예정(3)"/>
      <sheetName val="노무비"/>
      <sheetName val="PANEL_중량산출"/>
      <sheetName val="원가_(2)"/>
      <sheetName val="조도계산서 (도서)"/>
      <sheetName val="6PILE  (돌출)"/>
      <sheetName val="CT "/>
      <sheetName val="copy"/>
      <sheetName val="실행내역서 "/>
      <sheetName val="설계명세서(선로)"/>
      <sheetName val="갑지"/>
      <sheetName val="N賃率_職"/>
      <sheetName val="일_4_"/>
      <sheetName val="내역서2안"/>
      <sheetName val="내역서1-2"/>
      <sheetName val="총_구조물공"/>
      <sheetName val="직노"/>
      <sheetName val="실행내역"/>
      <sheetName val="H-PILE수량집계"/>
      <sheetName val="토목공사일반"/>
      <sheetName val="2.대외공문"/>
      <sheetName val="설계명세서"/>
      <sheetName val="일(4)"/>
      <sheetName val="수량산출(음암)"/>
      <sheetName val="1.토공집계표"/>
      <sheetName val="관리자"/>
      <sheetName val="참조"/>
      <sheetName val="00노임기준"/>
      <sheetName val="일위대가"/>
      <sheetName val="재료비"/>
      <sheetName val="데이타"/>
      <sheetName val="식재인부"/>
      <sheetName val="금액내역서"/>
      <sheetName val="설직재-1"/>
      <sheetName val="구체"/>
      <sheetName val="좌측날개벽"/>
      <sheetName val="우측날개벽"/>
      <sheetName val="집계"/>
      <sheetName val="패널"/>
      <sheetName val="99노임기준"/>
      <sheetName val="실측자료"/>
      <sheetName val="setup"/>
      <sheetName val="연습"/>
      <sheetName val="내역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설비"/>
      <sheetName val="2F_회의실견적(5_14_일대)"/>
      <sheetName val="금호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부산4"/>
      <sheetName val="약품설비"/>
      <sheetName val="부대공Ⅱ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내역(영일)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1.일위대가"/>
      <sheetName val="날개벽"/>
      <sheetName val="정공공사"/>
      <sheetName val="한전고리-을"/>
      <sheetName val="갑"/>
      <sheetName val="호남2"/>
      <sheetName val="소요자재"/>
      <sheetName val="10월가격"/>
      <sheetName val="기타유틸리티설비"/>
      <sheetName val="명세서"/>
      <sheetName val="일위대가목록"/>
      <sheetName val="실행철강하도"/>
      <sheetName val="COVER"/>
      <sheetName val="산출내역서"/>
      <sheetName val="직공비"/>
      <sheetName val="Piping Design Data"/>
      <sheetName val="SCH"/>
      <sheetName val="원가계산서"/>
      <sheetName val="우각부보강"/>
      <sheetName val="K1자재(3차등)"/>
      <sheetName val="Sheet3"/>
      <sheetName val="WIND"/>
      <sheetName val="유기공정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인사자료총집계"/>
      <sheetName val="공통가설"/>
      <sheetName val="노원열병합  건축공사기성내역서"/>
      <sheetName val="소비자가"/>
      <sheetName val="표지"/>
      <sheetName val="판매96"/>
      <sheetName val="직재"/>
      <sheetName val="price"/>
      <sheetName val="부하계산서"/>
      <sheetName val="실행비교"/>
      <sheetName val="Project Brief"/>
      <sheetName val="각형맨홀"/>
      <sheetName val="차액보증"/>
      <sheetName val="가설건물"/>
      <sheetName val="JUCK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배수공 시멘트 및 골재량 산출"/>
      <sheetName val="WORK"/>
      <sheetName val="DATA"/>
      <sheetName val="SANBAISU"/>
      <sheetName val="SANTOGO"/>
      <sheetName val="산출근거#2-3"/>
      <sheetName val="일보"/>
      <sheetName val="현장지지물물량"/>
      <sheetName val="사업장공제"/>
      <sheetName val="물량산출근거"/>
      <sheetName val="단위수량"/>
      <sheetName val="가시설수량"/>
      <sheetName val="관급자재대"/>
      <sheetName val="입찰안"/>
      <sheetName val="도급"/>
      <sheetName val="사통"/>
      <sheetName val="Macro(차단기)"/>
      <sheetName val="순공사비"/>
      <sheetName val="산근"/>
      <sheetName val="소상 &quot;1&quot;"/>
      <sheetName val="MFAB"/>
      <sheetName val="MFRT"/>
      <sheetName val="MPKG"/>
      <sheetName val="MPRD"/>
      <sheetName val="PROCESS"/>
      <sheetName val="단면치수"/>
      <sheetName val="YES-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G4" t="str">
            <v>NO.1-00-00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G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B6" t="str">
            <v xml:space="preserve"> </v>
          </cell>
          <cell r="C6">
            <v>0</v>
          </cell>
          <cell r="D6">
            <v>0</v>
          </cell>
          <cell r="E6">
            <v>0</v>
          </cell>
          <cell r="F6" t="str">
            <v xml:space="preserve"> </v>
          </cell>
        </row>
        <row r="7">
          <cell r="A7">
            <v>7</v>
          </cell>
          <cell r="B7" t="str">
            <v xml:space="preserve"> </v>
          </cell>
          <cell r="C7">
            <v>0</v>
          </cell>
          <cell r="D7">
            <v>0</v>
          </cell>
          <cell r="E7">
            <v>0</v>
          </cell>
          <cell r="F7" t="str">
            <v xml:space="preserve"> </v>
          </cell>
        </row>
        <row r="8">
          <cell r="A8">
            <v>8</v>
          </cell>
          <cell r="B8" t="str">
            <v xml:space="preserve"> </v>
          </cell>
          <cell r="C8">
            <v>0</v>
          </cell>
          <cell r="D8">
            <v>0</v>
          </cell>
          <cell r="E8">
            <v>0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C25" t="str">
            <v xml:space="preserve"> </v>
          </cell>
          <cell r="D25" t="str">
            <v>NO.1-00-00</v>
          </cell>
          <cell r="E25">
            <v>0</v>
          </cell>
          <cell r="F25">
            <v>0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F26" t="str">
            <v>NO.1-01-00</v>
          </cell>
          <cell r="G26">
            <v>0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G27" t="str">
            <v>NO.1-02-00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G28" t="str">
            <v>NO.1-03-00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F29" t="str">
            <v>NO.1-04-00</v>
          </cell>
          <cell r="G29">
            <v>0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F30" t="str">
            <v>NO.1-05-00</v>
          </cell>
          <cell r="G30">
            <v>0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F31" t="str">
            <v>NO.1-06-00</v>
          </cell>
          <cell r="G31">
            <v>0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F32" t="str">
            <v>NO.1-06-00</v>
          </cell>
          <cell r="G32">
            <v>0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F33" t="str">
            <v>NO.1-07-00</v>
          </cell>
          <cell r="G33">
            <v>0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F34" t="str">
            <v>NO.1-08-00</v>
          </cell>
          <cell r="G34">
            <v>0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F35" t="str">
            <v>NO.1-09-00</v>
          </cell>
          <cell r="G35">
            <v>0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F36" t="str">
            <v>NO.1-10-00</v>
          </cell>
          <cell r="G36">
            <v>0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F39" t="str">
            <v xml:space="preserve"> </v>
          </cell>
          <cell r="G39">
            <v>0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 t="str">
            <v xml:space="preserve"> </v>
          </cell>
          <cell r="G40">
            <v>0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C47" t="str">
            <v>NO.1-1-00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G48" t="str">
            <v>일위대가-1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C69" t="str">
            <v>NO.1-02-00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C71" t="str">
            <v>SET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C76" t="str">
            <v>EA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C80" t="str">
            <v>EA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C86" t="str">
            <v>M2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C91" t="str">
            <v xml:space="preserve">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G91">
            <v>0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C113" t="str">
            <v xml:space="preserve"> </v>
          </cell>
          <cell r="D113" t="str">
            <v>NO.1-04-00</v>
          </cell>
          <cell r="E113">
            <v>0</v>
          </cell>
          <cell r="F113">
            <v>0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B124" t="str">
            <v xml:space="preserve"> </v>
          </cell>
          <cell r="C124" t="str">
            <v xml:space="preserve"> </v>
          </cell>
          <cell r="D124">
            <v>0</v>
          </cell>
          <cell r="E124">
            <v>0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C135" t="str">
            <v>NO.1-05-00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C137" t="str">
            <v>SET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C142" t="str">
            <v>EA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C146" t="str">
            <v>EA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C147" t="str">
            <v>EA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C149" t="str">
            <v>M2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B151" t="str">
            <v xml:space="preserve"> </v>
          </cell>
          <cell r="C151">
            <v>0</v>
          </cell>
          <cell r="D151">
            <v>0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C157" t="str">
            <v>NO.1-06-00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C159" t="str">
            <v>SET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C164" t="str">
            <v>EA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C168" t="str">
            <v>EA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C170" t="str">
            <v>M2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B172" t="str">
            <v xml:space="preserve"> </v>
          </cell>
          <cell r="C172">
            <v>0</v>
          </cell>
          <cell r="D172">
            <v>0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B176" t="str">
            <v xml:space="preserve"> </v>
          </cell>
          <cell r="C176">
            <v>0</v>
          </cell>
          <cell r="D176">
            <v>0</v>
          </cell>
          <cell r="E176">
            <v>0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C179" t="str">
            <v>NO.1-07-00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C185" t="str">
            <v>M2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B187" t="str">
            <v xml:space="preserve"> </v>
          </cell>
          <cell r="C187">
            <v>0</v>
          </cell>
          <cell r="D187">
            <v>0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B200" t="str">
            <v>293KG=0.293TON</v>
          </cell>
          <cell r="C200">
            <v>0</v>
          </cell>
          <cell r="D200">
            <v>0</v>
          </cell>
          <cell r="E200">
            <v>0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C201" t="str">
            <v>NO.1-08-00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C207" t="str">
            <v>EA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C223" t="str">
            <v xml:space="preserve"> 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G223">
            <v>0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C232" t="str">
            <v>EA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G243" t="str">
            <v xml:space="preserve"> 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C245" t="str">
            <v>NO.1-10-00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C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C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B262" t="str">
            <v xml:space="preserve"> </v>
          </cell>
          <cell r="C262" t="str">
            <v xml:space="preserve"> 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C267" t="str">
            <v>일위대가-1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요"/>
      <sheetName val="사통"/>
      <sheetName val="총괄"/>
      <sheetName val="단가검토"/>
      <sheetName val="설치중량 "/>
      <sheetName val="철거중량"/>
      <sheetName val="수문일위 "/>
      <sheetName val="자재단가"/>
      <sheetName val="갑,을"/>
      <sheetName val="노임단가"/>
      <sheetName val="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신우"/>
      <sheetName val="자재단가"/>
      <sheetName val="데이타"/>
      <sheetName val="식재인부"/>
      <sheetName val="표지"/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일위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집계표"/>
      <sheetName val="총집계표"/>
      <sheetName val="원가계산"/>
      <sheetName val="Sheet10"/>
      <sheetName val="Sheet11"/>
      <sheetName val="Sheet12"/>
      <sheetName val="Sheet13"/>
      <sheetName val="Sheet14"/>
      <sheetName val="Sheet15"/>
      <sheetName val="Sheet16"/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인건비"/>
      <sheetName val="Sheet3"/>
      <sheetName val="철거산출근거"/>
      <sheetName val="원가계산서"/>
      <sheetName val="유탕내역서"/>
      <sheetName val="장성터널내역서 "/>
      <sheetName val="인건비 "/>
      <sheetName val="장성터널내역서1"/>
      <sheetName val="재료값"/>
      <sheetName val="설계명세서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 refreshError="1"/>
      <sheetData sheetId="60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47"/>
  <sheetViews>
    <sheetView tabSelected="1" view="pageBreakPreview" zoomScaleSheetLayoutView="100" workbookViewId="0">
      <selection activeCell="M15" sqref="M15"/>
    </sheetView>
  </sheetViews>
  <sheetFormatPr defaultRowHeight="13.5" x14ac:dyDescent="0.15"/>
  <cols>
    <col min="1" max="1" width="3.125" style="12" customWidth="1"/>
    <col min="2" max="12" width="3.125" style="13" customWidth="1"/>
    <col min="13" max="13" width="17.75" style="13" customWidth="1"/>
    <col min="14" max="30" width="3.125" style="13" customWidth="1"/>
    <col min="31" max="31" width="2" style="13" customWidth="1"/>
    <col min="32" max="32" width="3.125" style="13" customWidth="1"/>
    <col min="33" max="37" width="4.25" style="13" customWidth="1"/>
    <col min="38" max="150" width="3.125" style="13" customWidth="1"/>
    <col min="151" max="249" width="9" style="13"/>
    <col min="250" max="261" width="3.125" style="13" customWidth="1"/>
    <col min="262" max="262" width="17.75" style="13" customWidth="1"/>
    <col min="263" max="279" width="3.125" style="13" customWidth="1"/>
    <col min="280" max="280" width="2" style="13" customWidth="1"/>
    <col min="281" max="281" width="3.125" style="13" customWidth="1"/>
    <col min="282" max="286" width="4.25" style="13" customWidth="1"/>
    <col min="287" max="288" width="3.125" style="13" customWidth="1"/>
    <col min="289" max="291" width="21.125" style="13" customWidth="1"/>
    <col min="292" max="406" width="3.125" style="13" customWidth="1"/>
    <col min="407" max="505" width="9" style="13"/>
    <col min="506" max="517" width="3.125" style="13" customWidth="1"/>
    <col min="518" max="518" width="17.75" style="13" customWidth="1"/>
    <col min="519" max="535" width="3.125" style="13" customWidth="1"/>
    <col min="536" max="536" width="2" style="13" customWidth="1"/>
    <col min="537" max="537" width="3.125" style="13" customWidth="1"/>
    <col min="538" max="542" width="4.25" style="13" customWidth="1"/>
    <col min="543" max="544" width="3.125" style="13" customWidth="1"/>
    <col min="545" max="547" width="21.125" style="13" customWidth="1"/>
    <col min="548" max="662" width="3.125" style="13" customWidth="1"/>
    <col min="663" max="761" width="9" style="13"/>
    <col min="762" max="773" width="3.125" style="13" customWidth="1"/>
    <col min="774" max="774" width="17.75" style="13" customWidth="1"/>
    <col min="775" max="791" width="3.125" style="13" customWidth="1"/>
    <col min="792" max="792" width="2" style="13" customWidth="1"/>
    <col min="793" max="793" width="3.125" style="13" customWidth="1"/>
    <col min="794" max="798" width="4.25" style="13" customWidth="1"/>
    <col min="799" max="800" width="3.125" style="13" customWidth="1"/>
    <col min="801" max="803" width="21.125" style="13" customWidth="1"/>
    <col min="804" max="918" width="3.125" style="13" customWidth="1"/>
    <col min="919" max="1017" width="9" style="13"/>
    <col min="1018" max="1029" width="3.125" style="13" customWidth="1"/>
    <col min="1030" max="1030" width="17.75" style="13" customWidth="1"/>
    <col min="1031" max="1047" width="3.125" style="13" customWidth="1"/>
    <col min="1048" max="1048" width="2" style="13" customWidth="1"/>
    <col min="1049" max="1049" width="3.125" style="13" customWidth="1"/>
    <col min="1050" max="1054" width="4.25" style="13" customWidth="1"/>
    <col min="1055" max="1056" width="3.125" style="13" customWidth="1"/>
    <col min="1057" max="1059" width="21.125" style="13" customWidth="1"/>
    <col min="1060" max="1174" width="3.125" style="13" customWidth="1"/>
    <col min="1175" max="1273" width="9" style="13"/>
    <col min="1274" max="1285" width="3.125" style="13" customWidth="1"/>
    <col min="1286" max="1286" width="17.75" style="13" customWidth="1"/>
    <col min="1287" max="1303" width="3.125" style="13" customWidth="1"/>
    <col min="1304" max="1304" width="2" style="13" customWidth="1"/>
    <col min="1305" max="1305" width="3.125" style="13" customWidth="1"/>
    <col min="1306" max="1310" width="4.25" style="13" customWidth="1"/>
    <col min="1311" max="1312" width="3.125" style="13" customWidth="1"/>
    <col min="1313" max="1315" width="21.125" style="13" customWidth="1"/>
    <col min="1316" max="1430" width="3.125" style="13" customWidth="1"/>
    <col min="1431" max="1529" width="9" style="13"/>
    <col min="1530" max="1541" width="3.125" style="13" customWidth="1"/>
    <col min="1542" max="1542" width="17.75" style="13" customWidth="1"/>
    <col min="1543" max="1559" width="3.125" style="13" customWidth="1"/>
    <col min="1560" max="1560" width="2" style="13" customWidth="1"/>
    <col min="1561" max="1561" width="3.125" style="13" customWidth="1"/>
    <col min="1562" max="1566" width="4.25" style="13" customWidth="1"/>
    <col min="1567" max="1568" width="3.125" style="13" customWidth="1"/>
    <col min="1569" max="1571" width="21.125" style="13" customWidth="1"/>
    <col min="1572" max="1686" width="3.125" style="13" customWidth="1"/>
    <col min="1687" max="1785" width="9" style="13"/>
    <col min="1786" max="1797" width="3.125" style="13" customWidth="1"/>
    <col min="1798" max="1798" width="17.75" style="13" customWidth="1"/>
    <col min="1799" max="1815" width="3.125" style="13" customWidth="1"/>
    <col min="1816" max="1816" width="2" style="13" customWidth="1"/>
    <col min="1817" max="1817" width="3.125" style="13" customWidth="1"/>
    <col min="1818" max="1822" width="4.25" style="13" customWidth="1"/>
    <col min="1823" max="1824" width="3.125" style="13" customWidth="1"/>
    <col min="1825" max="1827" width="21.125" style="13" customWidth="1"/>
    <col min="1828" max="1942" width="3.125" style="13" customWidth="1"/>
    <col min="1943" max="2041" width="9" style="13"/>
    <col min="2042" max="2053" width="3.125" style="13" customWidth="1"/>
    <col min="2054" max="2054" width="17.75" style="13" customWidth="1"/>
    <col min="2055" max="2071" width="3.125" style="13" customWidth="1"/>
    <col min="2072" max="2072" width="2" style="13" customWidth="1"/>
    <col min="2073" max="2073" width="3.125" style="13" customWidth="1"/>
    <col min="2074" max="2078" width="4.25" style="13" customWidth="1"/>
    <col min="2079" max="2080" width="3.125" style="13" customWidth="1"/>
    <col min="2081" max="2083" width="21.125" style="13" customWidth="1"/>
    <col min="2084" max="2198" width="3.125" style="13" customWidth="1"/>
    <col min="2199" max="2297" width="9" style="13"/>
    <col min="2298" max="2309" width="3.125" style="13" customWidth="1"/>
    <col min="2310" max="2310" width="17.75" style="13" customWidth="1"/>
    <col min="2311" max="2327" width="3.125" style="13" customWidth="1"/>
    <col min="2328" max="2328" width="2" style="13" customWidth="1"/>
    <col min="2329" max="2329" width="3.125" style="13" customWidth="1"/>
    <col min="2330" max="2334" width="4.25" style="13" customWidth="1"/>
    <col min="2335" max="2336" width="3.125" style="13" customWidth="1"/>
    <col min="2337" max="2339" width="21.125" style="13" customWidth="1"/>
    <col min="2340" max="2454" width="3.125" style="13" customWidth="1"/>
    <col min="2455" max="2553" width="9" style="13"/>
    <col min="2554" max="2565" width="3.125" style="13" customWidth="1"/>
    <col min="2566" max="2566" width="17.75" style="13" customWidth="1"/>
    <col min="2567" max="2583" width="3.125" style="13" customWidth="1"/>
    <col min="2584" max="2584" width="2" style="13" customWidth="1"/>
    <col min="2585" max="2585" width="3.125" style="13" customWidth="1"/>
    <col min="2586" max="2590" width="4.25" style="13" customWidth="1"/>
    <col min="2591" max="2592" width="3.125" style="13" customWidth="1"/>
    <col min="2593" max="2595" width="21.125" style="13" customWidth="1"/>
    <col min="2596" max="2710" width="3.125" style="13" customWidth="1"/>
    <col min="2711" max="2809" width="9" style="13"/>
    <col min="2810" max="2821" width="3.125" style="13" customWidth="1"/>
    <col min="2822" max="2822" width="17.75" style="13" customWidth="1"/>
    <col min="2823" max="2839" width="3.125" style="13" customWidth="1"/>
    <col min="2840" max="2840" width="2" style="13" customWidth="1"/>
    <col min="2841" max="2841" width="3.125" style="13" customWidth="1"/>
    <col min="2842" max="2846" width="4.25" style="13" customWidth="1"/>
    <col min="2847" max="2848" width="3.125" style="13" customWidth="1"/>
    <col min="2849" max="2851" width="21.125" style="13" customWidth="1"/>
    <col min="2852" max="2966" width="3.125" style="13" customWidth="1"/>
    <col min="2967" max="3065" width="9" style="13"/>
    <col min="3066" max="3077" width="3.125" style="13" customWidth="1"/>
    <col min="3078" max="3078" width="17.75" style="13" customWidth="1"/>
    <col min="3079" max="3095" width="3.125" style="13" customWidth="1"/>
    <col min="3096" max="3096" width="2" style="13" customWidth="1"/>
    <col min="3097" max="3097" width="3.125" style="13" customWidth="1"/>
    <col min="3098" max="3102" width="4.25" style="13" customWidth="1"/>
    <col min="3103" max="3104" width="3.125" style="13" customWidth="1"/>
    <col min="3105" max="3107" width="21.125" style="13" customWidth="1"/>
    <col min="3108" max="3222" width="3.125" style="13" customWidth="1"/>
    <col min="3223" max="3321" width="9" style="13"/>
    <col min="3322" max="3333" width="3.125" style="13" customWidth="1"/>
    <col min="3334" max="3334" width="17.75" style="13" customWidth="1"/>
    <col min="3335" max="3351" width="3.125" style="13" customWidth="1"/>
    <col min="3352" max="3352" width="2" style="13" customWidth="1"/>
    <col min="3353" max="3353" width="3.125" style="13" customWidth="1"/>
    <col min="3354" max="3358" width="4.25" style="13" customWidth="1"/>
    <col min="3359" max="3360" width="3.125" style="13" customWidth="1"/>
    <col min="3361" max="3363" width="21.125" style="13" customWidth="1"/>
    <col min="3364" max="3478" width="3.125" style="13" customWidth="1"/>
    <col min="3479" max="3577" width="9" style="13"/>
    <col min="3578" max="3589" width="3.125" style="13" customWidth="1"/>
    <col min="3590" max="3590" width="17.75" style="13" customWidth="1"/>
    <col min="3591" max="3607" width="3.125" style="13" customWidth="1"/>
    <col min="3608" max="3608" width="2" style="13" customWidth="1"/>
    <col min="3609" max="3609" width="3.125" style="13" customWidth="1"/>
    <col min="3610" max="3614" width="4.25" style="13" customWidth="1"/>
    <col min="3615" max="3616" width="3.125" style="13" customWidth="1"/>
    <col min="3617" max="3619" width="21.125" style="13" customWidth="1"/>
    <col min="3620" max="3734" width="3.125" style="13" customWidth="1"/>
    <col min="3735" max="3833" width="9" style="13"/>
    <col min="3834" max="3845" width="3.125" style="13" customWidth="1"/>
    <col min="3846" max="3846" width="17.75" style="13" customWidth="1"/>
    <col min="3847" max="3863" width="3.125" style="13" customWidth="1"/>
    <col min="3864" max="3864" width="2" style="13" customWidth="1"/>
    <col min="3865" max="3865" width="3.125" style="13" customWidth="1"/>
    <col min="3866" max="3870" width="4.25" style="13" customWidth="1"/>
    <col min="3871" max="3872" width="3.125" style="13" customWidth="1"/>
    <col min="3873" max="3875" width="21.125" style="13" customWidth="1"/>
    <col min="3876" max="3990" width="3.125" style="13" customWidth="1"/>
    <col min="3991" max="4089" width="9" style="13"/>
    <col min="4090" max="4101" width="3.125" style="13" customWidth="1"/>
    <col min="4102" max="4102" width="17.75" style="13" customWidth="1"/>
    <col min="4103" max="4119" width="3.125" style="13" customWidth="1"/>
    <col min="4120" max="4120" width="2" style="13" customWidth="1"/>
    <col min="4121" max="4121" width="3.125" style="13" customWidth="1"/>
    <col min="4122" max="4126" width="4.25" style="13" customWidth="1"/>
    <col min="4127" max="4128" width="3.125" style="13" customWidth="1"/>
    <col min="4129" max="4131" width="21.125" style="13" customWidth="1"/>
    <col min="4132" max="4246" width="3.125" style="13" customWidth="1"/>
    <col min="4247" max="4345" width="9" style="13"/>
    <col min="4346" max="4357" width="3.125" style="13" customWidth="1"/>
    <col min="4358" max="4358" width="17.75" style="13" customWidth="1"/>
    <col min="4359" max="4375" width="3.125" style="13" customWidth="1"/>
    <col min="4376" max="4376" width="2" style="13" customWidth="1"/>
    <col min="4377" max="4377" width="3.125" style="13" customWidth="1"/>
    <col min="4378" max="4382" width="4.25" style="13" customWidth="1"/>
    <col min="4383" max="4384" width="3.125" style="13" customWidth="1"/>
    <col min="4385" max="4387" width="21.125" style="13" customWidth="1"/>
    <col min="4388" max="4502" width="3.125" style="13" customWidth="1"/>
    <col min="4503" max="4601" width="9" style="13"/>
    <col min="4602" max="4613" width="3.125" style="13" customWidth="1"/>
    <col min="4614" max="4614" width="17.75" style="13" customWidth="1"/>
    <col min="4615" max="4631" width="3.125" style="13" customWidth="1"/>
    <col min="4632" max="4632" width="2" style="13" customWidth="1"/>
    <col min="4633" max="4633" width="3.125" style="13" customWidth="1"/>
    <col min="4634" max="4638" width="4.25" style="13" customWidth="1"/>
    <col min="4639" max="4640" width="3.125" style="13" customWidth="1"/>
    <col min="4641" max="4643" width="21.125" style="13" customWidth="1"/>
    <col min="4644" max="4758" width="3.125" style="13" customWidth="1"/>
    <col min="4759" max="4857" width="9" style="13"/>
    <col min="4858" max="4869" width="3.125" style="13" customWidth="1"/>
    <col min="4870" max="4870" width="17.75" style="13" customWidth="1"/>
    <col min="4871" max="4887" width="3.125" style="13" customWidth="1"/>
    <col min="4888" max="4888" width="2" style="13" customWidth="1"/>
    <col min="4889" max="4889" width="3.125" style="13" customWidth="1"/>
    <col min="4890" max="4894" width="4.25" style="13" customWidth="1"/>
    <col min="4895" max="4896" width="3.125" style="13" customWidth="1"/>
    <col min="4897" max="4899" width="21.125" style="13" customWidth="1"/>
    <col min="4900" max="5014" width="3.125" style="13" customWidth="1"/>
    <col min="5015" max="5113" width="9" style="13"/>
    <col min="5114" max="5125" width="3.125" style="13" customWidth="1"/>
    <col min="5126" max="5126" width="17.75" style="13" customWidth="1"/>
    <col min="5127" max="5143" width="3.125" style="13" customWidth="1"/>
    <col min="5144" max="5144" width="2" style="13" customWidth="1"/>
    <col min="5145" max="5145" width="3.125" style="13" customWidth="1"/>
    <col min="5146" max="5150" width="4.25" style="13" customWidth="1"/>
    <col min="5151" max="5152" width="3.125" style="13" customWidth="1"/>
    <col min="5153" max="5155" width="21.125" style="13" customWidth="1"/>
    <col min="5156" max="5270" width="3.125" style="13" customWidth="1"/>
    <col min="5271" max="5369" width="9" style="13"/>
    <col min="5370" max="5381" width="3.125" style="13" customWidth="1"/>
    <col min="5382" max="5382" width="17.75" style="13" customWidth="1"/>
    <col min="5383" max="5399" width="3.125" style="13" customWidth="1"/>
    <col min="5400" max="5400" width="2" style="13" customWidth="1"/>
    <col min="5401" max="5401" width="3.125" style="13" customWidth="1"/>
    <col min="5402" max="5406" width="4.25" style="13" customWidth="1"/>
    <col min="5407" max="5408" width="3.125" style="13" customWidth="1"/>
    <col min="5409" max="5411" width="21.125" style="13" customWidth="1"/>
    <col min="5412" max="5526" width="3.125" style="13" customWidth="1"/>
    <col min="5527" max="5625" width="9" style="13"/>
    <col min="5626" max="5637" width="3.125" style="13" customWidth="1"/>
    <col min="5638" max="5638" width="17.75" style="13" customWidth="1"/>
    <col min="5639" max="5655" width="3.125" style="13" customWidth="1"/>
    <col min="5656" max="5656" width="2" style="13" customWidth="1"/>
    <col min="5657" max="5657" width="3.125" style="13" customWidth="1"/>
    <col min="5658" max="5662" width="4.25" style="13" customWidth="1"/>
    <col min="5663" max="5664" width="3.125" style="13" customWidth="1"/>
    <col min="5665" max="5667" width="21.125" style="13" customWidth="1"/>
    <col min="5668" max="5782" width="3.125" style="13" customWidth="1"/>
    <col min="5783" max="5881" width="9" style="13"/>
    <col min="5882" max="5893" width="3.125" style="13" customWidth="1"/>
    <col min="5894" max="5894" width="17.75" style="13" customWidth="1"/>
    <col min="5895" max="5911" width="3.125" style="13" customWidth="1"/>
    <col min="5912" max="5912" width="2" style="13" customWidth="1"/>
    <col min="5913" max="5913" width="3.125" style="13" customWidth="1"/>
    <col min="5914" max="5918" width="4.25" style="13" customWidth="1"/>
    <col min="5919" max="5920" width="3.125" style="13" customWidth="1"/>
    <col min="5921" max="5923" width="21.125" style="13" customWidth="1"/>
    <col min="5924" max="6038" width="3.125" style="13" customWidth="1"/>
    <col min="6039" max="6137" width="9" style="13"/>
    <col min="6138" max="6149" width="3.125" style="13" customWidth="1"/>
    <col min="6150" max="6150" width="17.75" style="13" customWidth="1"/>
    <col min="6151" max="6167" width="3.125" style="13" customWidth="1"/>
    <col min="6168" max="6168" width="2" style="13" customWidth="1"/>
    <col min="6169" max="6169" width="3.125" style="13" customWidth="1"/>
    <col min="6170" max="6174" width="4.25" style="13" customWidth="1"/>
    <col min="6175" max="6176" width="3.125" style="13" customWidth="1"/>
    <col min="6177" max="6179" width="21.125" style="13" customWidth="1"/>
    <col min="6180" max="6294" width="3.125" style="13" customWidth="1"/>
    <col min="6295" max="6393" width="9" style="13"/>
    <col min="6394" max="6405" width="3.125" style="13" customWidth="1"/>
    <col min="6406" max="6406" width="17.75" style="13" customWidth="1"/>
    <col min="6407" max="6423" width="3.125" style="13" customWidth="1"/>
    <col min="6424" max="6424" width="2" style="13" customWidth="1"/>
    <col min="6425" max="6425" width="3.125" style="13" customWidth="1"/>
    <col min="6426" max="6430" width="4.25" style="13" customWidth="1"/>
    <col min="6431" max="6432" width="3.125" style="13" customWidth="1"/>
    <col min="6433" max="6435" width="21.125" style="13" customWidth="1"/>
    <col min="6436" max="6550" width="3.125" style="13" customWidth="1"/>
    <col min="6551" max="6649" width="9" style="13"/>
    <col min="6650" max="6661" width="3.125" style="13" customWidth="1"/>
    <col min="6662" max="6662" width="17.75" style="13" customWidth="1"/>
    <col min="6663" max="6679" width="3.125" style="13" customWidth="1"/>
    <col min="6680" max="6680" width="2" style="13" customWidth="1"/>
    <col min="6681" max="6681" width="3.125" style="13" customWidth="1"/>
    <col min="6682" max="6686" width="4.25" style="13" customWidth="1"/>
    <col min="6687" max="6688" width="3.125" style="13" customWidth="1"/>
    <col min="6689" max="6691" width="21.125" style="13" customWidth="1"/>
    <col min="6692" max="6806" width="3.125" style="13" customWidth="1"/>
    <col min="6807" max="6905" width="9" style="13"/>
    <col min="6906" max="6917" width="3.125" style="13" customWidth="1"/>
    <col min="6918" max="6918" width="17.75" style="13" customWidth="1"/>
    <col min="6919" max="6935" width="3.125" style="13" customWidth="1"/>
    <col min="6936" max="6936" width="2" style="13" customWidth="1"/>
    <col min="6937" max="6937" width="3.125" style="13" customWidth="1"/>
    <col min="6938" max="6942" width="4.25" style="13" customWidth="1"/>
    <col min="6943" max="6944" width="3.125" style="13" customWidth="1"/>
    <col min="6945" max="6947" width="21.125" style="13" customWidth="1"/>
    <col min="6948" max="7062" width="3.125" style="13" customWidth="1"/>
    <col min="7063" max="7161" width="9" style="13"/>
    <col min="7162" max="7173" width="3.125" style="13" customWidth="1"/>
    <col min="7174" max="7174" width="17.75" style="13" customWidth="1"/>
    <col min="7175" max="7191" width="3.125" style="13" customWidth="1"/>
    <col min="7192" max="7192" width="2" style="13" customWidth="1"/>
    <col min="7193" max="7193" width="3.125" style="13" customWidth="1"/>
    <col min="7194" max="7198" width="4.25" style="13" customWidth="1"/>
    <col min="7199" max="7200" width="3.125" style="13" customWidth="1"/>
    <col min="7201" max="7203" width="21.125" style="13" customWidth="1"/>
    <col min="7204" max="7318" width="3.125" style="13" customWidth="1"/>
    <col min="7319" max="7417" width="9" style="13"/>
    <col min="7418" max="7429" width="3.125" style="13" customWidth="1"/>
    <col min="7430" max="7430" width="17.75" style="13" customWidth="1"/>
    <col min="7431" max="7447" width="3.125" style="13" customWidth="1"/>
    <col min="7448" max="7448" width="2" style="13" customWidth="1"/>
    <col min="7449" max="7449" width="3.125" style="13" customWidth="1"/>
    <col min="7450" max="7454" width="4.25" style="13" customWidth="1"/>
    <col min="7455" max="7456" width="3.125" style="13" customWidth="1"/>
    <col min="7457" max="7459" width="21.125" style="13" customWidth="1"/>
    <col min="7460" max="7574" width="3.125" style="13" customWidth="1"/>
    <col min="7575" max="7673" width="9" style="13"/>
    <col min="7674" max="7685" width="3.125" style="13" customWidth="1"/>
    <col min="7686" max="7686" width="17.75" style="13" customWidth="1"/>
    <col min="7687" max="7703" width="3.125" style="13" customWidth="1"/>
    <col min="7704" max="7704" width="2" style="13" customWidth="1"/>
    <col min="7705" max="7705" width="3.125" style="13" customWidth="1"/>
    <col min="7706" max="7710" width="4.25" style="13" customWidth="1"/>
    <col min="7711" max="7712" width="3.125" style="13" customWidth="1"/>
    <col min="7713" max="7715" width="21.125" style="13" customWidth="1"/>
    <col min="7716" max="7830" width="3.125" style="13" customWidth="1"/>
    <col min="7831" max="7929" width="9" style="13"/>
    <col min="7930" max="7941" width="3.125" style="13" customWidth="1"/>
    <col min="7942" max="7942" width="17.75" style="13" customWidth="1"/>
    <col min="7943" max="7959" width="3.125" style="13" customWidth="1"/>
    <col min="7960" max="7960" width="2" style="13" customWidth="1"/>
    <col min="7961" max="7961" width="3.125" style="13" customWidth="1"/>
    <col min="7962" max="7966" width="4.25" style="13" customWidth="1"/>
    <col min="7967" max="7968" width="3.125" style="13" customWidth="1"/>
    <col min="7969" max="7971" width="21.125" style="13" customWidth="1"/>
    <col min="7972" max="8086" width="3.125" style="13" customWidth="1"/>
    <col min="8087" max="8185" width="9" style="13"/>
    <col min="8186" max="8197" width="3.125" style="13" customWidth="1"/>
    <col min="8198" max="8198" width="17.75" style="13" customWidth="1"/>
    <col min="8199" max="8215" width="3.125" style="13" customWidth="1"/>
    <col min="8216" max="8216" width="2" style="13" customWidth="1"/>
    <col min="8217" max="8217" width="3.125" style="13" customWidth="1"/>
    <col min="8218" max="8222" width="4.25" style="13" customWidth="1"/>
    <col min="8223" max="8224" width="3.125" style="13" customWidth="1"/>
    <col min="8225" max="8227" width="21.125" style="13" customWidth="1"/>
    <col min="8228" max="8342" width="3.125" style="13" customWidth="1"/>
    <col min="8343" max="8441" width="9" style="13"/>
    <col min="8442" max="8453" width="3.125" style="13" customWidth="1"/>
    <col min="8454" max="8454" width="17.75" style="13" customWidth="1"/>
    <col min="8455" max="8471" width="3.125" style="13" customWidth="1"/>
    <col min="8472" max="8472" width="2" style="13" customWidth="1"/>
    <col min="8473" max="8473" width="3.125" style="13" customWidth="1"/>
    <col min="8474" max="8478" width="4.25" style="13" customWidth="1"/>
    <col min="8479" max="8480" width="3.125" style="13" customWidth="1"/>
    <col min="8481" max="8483" width="21.125" style="13" customWidth="1"/>
    <col min="8484" max="8598" width="3.125" style="13" customWidth="1"/>
    <col min="8599" max="8697" width="9" style="13"/>
    <col min="8698" max="8709" width="3.125" style="13" customWidth="1"/>
    <col min="8710" max="8710" width="17.75" style="13" customWidth="1"/>
    <col min="8711" max="8727" width="3.125" style="13" customWidth="1"/>
    <col min="8728" max="8728" width="2" style="13" customWidth="1"/>
    <col min="8729" max="8729" width="3.125" style="13" customWidth="1"/>
    <col min="8730" max="8734" width="4.25" style="13" customWidth="1"/>
    <col min="8735" max="8736" width="3.125" style="13" customWidth="1"/>
    <col min="8737" max="8739" width="21.125" style="13" customWidth="1"/>
    <col min="8740" max="8854" width="3.125" style="13" customWidth="1"/>
    <col min="8855" max="8953" width="9" style="13"/>
    <col min="8954" max="8965" width="3.125" style="13" customWidth="1"/>
    <col min="8966" max="8966" width="17.75" style="13" customWidth="1"/>
    <col min="8967" max="8983" width="3.125" style="13" customWidth="1"/>
    <col min="8984" max="8984" width="2" style="13" customWidth="1"/>
    <col min="8985" max="8985" width="3.125" style="13" customWidth="1"/>
    <col min="8986" max="8990" width="4.25" style="13" customWidth="1"/>
    <col min="8991" max="8992" width="3.125" style="13" customWidth="1"/>
    <col min="8993" max="8995" width="21.125" style="13" customWidth="1"/>
    <col min="8996" max="9110" width="3.125" style="13" customWidth="1"/>
    <col min="9111" max="9209" width="9" style="13"/>
    <col min="9210" max="9221" width="3.125" style="13" customWidth="1"/>
    <col min="9222" max="9222" width="17.75" style="13" customWidth="1"/>
    <col min="9223" max="9239" width="3.125" style="13" customWidth="1"/>
    <col min="9240" max="9240" width="2" style="13" customWidth="1"/>
    <col min="9241" max="9241" width="3.125" style="13" customWidth="1"/>
    <col min="9242" max="9246" width="4.25" style="13" customWidth="1"/>
    <col min="9247" max="9248" width="3.125" style="13" customWidth="1"/>
    <col min="9249" max="9251" width="21.125" style="13" customWidth="1"/>
    <col min="9252" max="9366" width="3.125" style="13" customWidth="1"/>
    <col min="9367" max="9465" width="9" style="13"/>
    <col min="9466" max="9477" width="3.125" style="13" customWidth="1"/>
    <col min="9478" max="9478" width="17.75" style="13" customWidth="1"/>
    <col min="9479" max="9495" width="3.125" style="13" customWidth="1"/>
    <col min="9496" max="9496" width="2" style="13" customWidth="1"/>
    <col min="9497" max="9497" width="3.125" style="13" customWidth="1"/>
    <col min="9498" max="9502" width="4.25" style="13" customWidth="1"/>
    <col min="9503" max="9504" width="3.125" style="13" customWidth="1"/>
    <col min="9505" max="9507" width="21.125" style="13" customWidth="1"/>
    <col min="9508" max="9622" width="3.125" style="13" customWidth="1"/>
    <col min="9623" max="9721" width="9" style="13"/>
    <col min="9722" max="9733" width="3.125" style="13" customWidth="1"/>
    <col min="9734" max="9734" width="17.75" style="13" customWidth="1"/>
    <col min="9735" max="9751" width="3.125" style="13" customWidth="1"/>
    <col min="9752" max="9752" width="2" style="13" customWidth="1"/>
    <col min="9753" max="9753" width="3.125" style="13" customWidth="1"/>
    <col min="9754" max="9758" width="4.25" style="13" customWidth="1"/>
    <col min="9759" max="9760" width="3.125" style="13" customWidth="1"/>
    <col min="9761" max="9763" width="21.125" style="13" customWidth="1"/>
    <col min="9764" max="9878" width="3.125" style="13" customWidth="1"/>
    <col min="9879" max="9977" width="9" style="13"/>
    <col min="9978" max="9989" width="3.125" style="13" customWidth="1"/>
    <col min="9990" max="9990" width="17.75" style="13" customWidth="1"/>
    <col min="9991" max="10007" width="3.125" style="13" customWidth="1"/>
    <col min="10008" max="10008" width="2" style="13" customWidth="1"/>
    <col min="10009" max="10009" width="3.125" style="13" customWidth="1"/>
    <col min="10010" max="10014" width="4.25" style="13" customWidth="1"/>
    <col min="10015" max="10016" width="3.125" style="13" customWidth="1"/>
    <col min="10017" max="10019" width="21.125" style="13" customWidth="1"/>
    <col min="10020" max="10134" width="3.125" style="13" customWidth="1"/>
    <col min="10135" max="10233" width="9" style="13"/>
    <col min="10234" max="10245" width="3.125" style="13" customWidth="1"/>
    <col min="10246" max="10246" width="17.75" style="13" customWidth="1"/>
    <col min="10247" max="10263" width="3.125" style="13" customWidth="1"/>
    <col min="10264" max="10264" width="2" style="13" customWidth="1"/>
    <col min="10265" max="10265" width="3.125" style="13" customWidth="1"/>
    <col min="10266" max="10270" width="4.25" style="13" customWidth="1"/>
    <col min="10271" max="10272" width="3.125" style="13" customWidth="1"/>
    <col min="10273" max="10275" width="21.125" style="13" customWidth="1"/>
    <col min="10276" max="10390" width="3.125" style="13" customWidth="1"/>
    <col min="10391" max="10489" width="9" style="13"/>
    <col min="10490" max="10501" width="3.125" style="13" customWidth="1"/>
    <col min="10502" max="10502" width="17.75" style="13" customWidth="1"/>
    <col min="10503" max="10519" width="3.125" style="13" customWidth="1"/>
    <col min="10520" max="10520" width="2" style="13" customWidth="1"/>
    <col min="10521" max="10521" width="3.125" style="13" customWidth="1"/>
    <col min="10522" max="10526" width="4.25" style="13" customWidth="1"/>
    <col min="10527" max="10528" width="3.125" style="13" customWidth="1"/>
    <col min="10529" max="10531" width="21.125" style="13" customWidth="1"/>
    <col min="10532" max="10646" width="3.125" style="13" customWidth="1"/>
    <col min="10647" max="10745" width="9" style="13"/>
    <col min="10746" max="10757" width="3.125" style="13" customWidth="1"/>
    <col min="10758" max="10758" width="17.75" style="13" customWidth="1"/>
    <col min="10759" max="10775" width="3.125" style="13" customWidth="1"/>
    <col min="10776" max="10776" width="2" style="13" customWidth="1"/>
    <col min="10777" max="10777" width="3.125" style="13" customWidth="1"/>
    <col min="10778" max="10782" width="4.25" style="13" customWidth="1"/>
    <col min="10783" max="10784" width="3.125" style="13" customWidth="1"/>
    <col min="10785" max="10787" width="21.125" style="13" customWidth="1"/>
    <col min="10788" max="10902" width="3.125" style="13" customWidth="1"/>
    <col min="10903" max="11001" width="9" style="13"/>
    <col min="11002" max="11013" width="3.125" style="13" customWidth="1"/>
    <col min="11014" max="11014" width="17.75" style="13" customWidth="1"/>
    <col min="11015" max="11031" width="3.125" style="13" customWidth="1"/>
    <col min="11032" max="11032" width="2" style="13" customWidth="1"/>
    <col min="11033" max="11033" width="3.125" style="13" customWidth="1"/>
    <col min="11034" max="11038" width="4.25" style="13" customWidth="1"/>
    <col min="11039" max="11040" width="3.125" style="13" customWidth="1"/>
    <col min="11041" max="11043" width="21.125" style="13" customWidth="1"/>
    <col min="11044" max="11158" width="3.125" style="13" customWidth="1"/>
    <col min="11159" max="11257" width="9" style="13"/>
    <col min="11258" max="11269" width="3.125" style="13" customWidth="1"/>
    <col min="11270" max="11270" width="17.75" style="13" customWidth="1"/>
    <col min="11271" max="11287" width="3.125" style="13" customWidth="1"/>
    <col min="11288" max="11288" width="2" style="13" customWidth="1"/>
    <col min="11289" max="11289" width="3.125" style="13" customWidth="1"/>
    <col min="11290" max="11294" width="4.25" style="13" customWidth="1"/>
    <col min="11295" max="11296" width="3.125" style="13" customWidth="1"/>
    <col min="11297" max="11299" width="21.125" style="13" customWidth="1"/>
    <col min="11300" max="11414" width="3.125" style="13" customWidth="1"/>
    <col min="11415" max="11513" width="9" style="13"/>
    <col min="11514" max="11525" width="3.125" style="13" customWidth="1"/>
    <col min="11526" max="11526" width="17.75" style="13" customWidth="1"/>
    <col min="11527" max="11543" width="3.125" style="13" customWidth="1"/>
    <col min="11544" max="11544" width="2" style="13" customWidth="1"/>
    <col min="11545" max="11545" width="3.125" style="13" customWidth="1"/>
    <col min="11546" max="11550" width="4.25" style="13" customWidth="1"/>
    <col min="11551" max="11552" width="3.125" style="13" customWidth="1"/>
    <col min="11553" max="11555" width="21.125" style="13" customWidth="1"/>
    <col min="11556" max="11670" width="3.125" style="13" customWidth="1"/>
    <col min="11671" max="11769" width="9" style="13"/>
    <col min="11770" max="11781" width="3.125" style="13" customWidth="1"/>
    <col min="11782" max="11782" width="17.75" style="13" customWidth="1"/>
    <col min="11783" max="11799" width="3.125" style="13" customWidth="1"/>
    <col min="11800" max="11800" width="2" style="13" customWidth="1"/>
    <col min="11801" max="11801" width="3.125" style="13" customWidth="1"/>
    <col min="11802" max="11806" width="4.25" style="13" customWidth="1"/>
    <col min="11807" max="11808" width="3.125" style="13" customWidth="1"/>
    <col min="11809" max="11811" width="21.125" style="13" customWidth="1"/>
    <col min="11812" max="11926" width="3.125" style="13" customWidth="1"/>
    <col min="11927" max="12025" width="9" style="13"/>
    <col min="12026" max="12037" width="3.125" style="13" customWidth="1"/>
    <col min="12038" max="12038" width="17.75" style="13" customWidth="1"/>
    <col min="12039" max="12055" width="3.125" style="13" customWidth="1"/>
    <col min="12056" max="12056" width="2" style="13" customWidth="1"/>
    <col min="12057" max="12057" width="3.125" style="13" customWidth="1"/>
    <col min="12058" max="12062" width="4.25" style="13" customWidth="1"/>
    <col min="12063" max="12064" width="3.125" style="13" customWidth="1"/>
    <col min="12065" max="12067" width="21.125" style="13" customWidth="1"/>
    <col min="12068" max="12182" width="3.125" style="13" customWidth="1"/>
    <col min="12183" max="12281" width="9" style="13"/>
    <col min="12282" max="12293" width="3.125" style="13" customWidth="1"/>
    <col min="12294" max="12294" width="17.75" style="13" customWidth="1"/>
    <col min="12295" max="12311" width="3.125" style="13" customWidth="1"/>
    <col min="12312" max="12312" width="2" style="13" customWidth="1"/>
    <col min="12313" max="12313" width="3.125" style="13" customWidth="1"/>
    <col min="12314" max="12318" width="4.25" style="13" customWidth="1"/>
    <col min="12319" max="12320" width="3.125" style="13" customWidth="1"/>
    <col min="12321" max="12323" width="21.125" style="13" customWidth="1"/>
    <col min="12324" max="12438" width="3.125" style="13" customWidth="1"/>
    <col min="12439" max="12537" width="9" style="13"/>
    <col min="12538" max="12549" width="3.125" style="13" customWidth="1"/>
    <col min="12550" max="12550" width="17.75" style="13" customWidth="1"/>
    <col min="12551" max="12567" width="3.125" style="13" customWidth="1"/>
    <col min="12568" max="12568" width="2" style="13" customWidth="1"/>
    <col min="12569" max="12569" width="3.125" style="13" customWidth="1"/>
    <col min="12570" max="12574" width="4.25" style="13" customWidth="1"/>
    <col min="12575" max="12576" width="3.125" style="13" customWidth="1"/>
    <col min="12577" max="12579" width="21.125" style="13" customWidth="1"/>
    <col min="12580" max="12694" width="3.125" style="13" customWidth="1"/>
    <col min="12695" max="12793" width="9" style="13"/>
    <col min="12794" max="12805" width="3.125" style="13" customWidth="1"/>
    <col min="12806" max="12806" width="17.75" style="13" customWidth="1"/>
    <col min="12807" max="12823" width="3.125" style="13" customWidth="1"/>
    <col min="12824" max="12824" width="2" style="13" customWidth="1"/>
    <col min="12825" max="12825" width="3.125" style="13" customWidth="1"/>
    <col min="12826" max="12830" width="4.25" style="13" customWidth="1"/>
    <col min="12831" max="12832" width="3.125" style="13" customWidth="1"/>
    <col min="12833" max="12835" width="21.125" style="13" customWidth="1"/>
    <col min="12836" max="12950" width="3.125" style="13" customWidth="1"/>
    <col min="12951" max="13049" width="9" style="13"/>
    <col min="13050" max="13061" width="3.125" style="13" customWidth="1"/>
    <col min="13062" max="13062" width="17.75" style="13" customWidth="1"/>
    <col min="13063" max="13079" width="3.125" style="13" customWidth="1"/>
    <col min="13080" max="13080" width="2" style="13" customWidth="1"/>
    <col min="13081" max="13081" width="3.125" style="13" customWidth="1"/>
    <col min="13082" max="13086" width="4.25" style="13" customWidth="1"/>
    <col min="13087" max="13088" width="3.125" style="13" customWidth="1"/>
    <col min="13089" max="13091" width="21.125" style="13" customWidth="1"/>
    <col min="13092" max="13206" width="3.125" style="13" customWidth="1"/>
    <col min="13207" max="13305" width="9" style="13"/>
    <col min="13306" max="13317" width="3.125" style="13" customWidth="1"/>
    <col min="13318" max="13318" width="17.75" style="13" customWidth="1"/>
    <col min="13319" max="13335" width="3.125" style="13" customWidth="1"/>
    <col min="13336" max="13336" width="2" style="13" customWidth="1"/>
    <col min="13337" max="13337" width="3.125" style="13" customWidth="1"/>
    <col min="13338" max="13342" width="4.25" style="13" customWidth="1"/>
    <col min="13343" max="13344" width="3.125" style="13" customWidth="1"/>
    <col min="13345" max="13347" width="21.125" style="13" customWidth="1"/>
    <col min="13348" max="13462" width="3.125" style="13" customWidth="1"/>
    <col min="13463" max="13561" width="9" style="13"/>
    <col min="13562" max="13573" width="3.125" style="13" customWidth="1"/>
    <col min="13574" max="13574" width="17.75" style="13" customWidth="1"/>
    <col min="13575" max="13591" width="3.125" style="13" customWidth="1"/>
    <col min="13592" max="13592" width="2" style="13" customWidth="1"/>
    <col min="13593" max="13593" width="3.125" style="13" customWidth="1"/>
    <col min="13594" max="13598" width="4.25" style="13" customWidth="1"/>
    <col min="13599" max="13600" width="3.125" style="13" customWidth="1"/>
    <col min="13601" max="13603" width="21.125" style="13" customWidth="1"/>
    <col min="13604" max="13718" width="3.125" style="13" customWidth="1"/>
    <col min="13719" max="13817" width="9" style="13"/>
    <col min="13818" max="13829" width="3.125" style="13" customWidth="1"/>
    <col min="13830" max="13830" width="17.75" style="13" customWidth="1"/>
    <col min="13831" max="13847" width="3.125" style="13" customWidth="1"/>
    <col min="13848" max="13848" width="2" style="13" customWidth="1"/>
    <col min="13849" max="13849" width="3.125" style="13" customWidth="1"/>
    <col min="13850" max="13854" width="4.25" style="13" customWidth="1"/>
    <col min="13855" max="13856" width="3.125" style="13" customWidth="1"/>
    <col min="13857" max="13859" width="21.125" style="13" customWidth="1"/>
    <col min="13860" max="13974" width="3.125" style="13" customWidth="1"/>
    <col min="13975" max="14073" width="9" style="13"/>
    <col min="14074" max="14085" width="3.125" style="13" customWidth="1"/>
    <col min="14086" max="14086" width="17.75" style="13" customWidth="1"/>
    <col min="14087" max="14103" width="3.125" style="13" customWidth="1"/>
    <col min="14104" max="14104" width="2" style="13" customWidth="1"/>
    <col min="14105" max="14105" width="3.125" style="13" customWidth="1"/>
    <col min="14106" max="14110" width="4.25" style="13" customWidth="1"/>
    <col min="14111" max="14112" width="3.125" style="13" customWidth="1"/>
    <col min="14113" max="14115" width="21.125" style="13" customWidth="1"/>
    <col min="14116" max="14230" width="3.125" style="13" customWidth="1"/>
    <col min="14231" max="14329" width="9" style="13"/>
    <col min="14330" max="14341" width="3.125" style="13" customWidth="1"/>
    <col min="14342" max="14342" width="17.75" style="13" customWidth="1"/>
    <col min="14343" max="14359" width="3.125" style="13" customWidth="1"/>
    <col min="14360" max="14360" width="2" style="13" customWidth="1"/>
    <col min="14361" max="14361" width="3.125" style="13" customWidth="1"/>
    <col min="14362" max="14366" width="4.25" style="13" customWidth="1"/>
    <col min="14367" max="14368" width="3.125" style="13" customWidth="1"/>
    <col min="14369" max="14371" width="21.125" style="13" customWidth="1"/>
    <col min="14372" max="14486" width="3.125" style="13" customWidth="1"/>
    <col min="14487" max="14585" width="9" style="13"/>
    <col min="14586" max="14597" width="3.125" style="13" customWidth="1"/>
    <col min="14598" max="14598" width="17.75" style="13" customWidth="1"/>
    <col min="14599" max="14615" width="3.125" style="13" customWidth="1"/>
    <col min="14616" max="14616" width="2" style="13" customWidth="1"/>
    <col min="14617" max="14617" width="3.125" style="13" customWidth="1"/>
    <col min="14618" max="14622" width="4.25" style="13" customWidth="1"/>
    <col min="14623" max="14624" width="3.125" style="13" customWidth="1"/>
    <col min="14625" max="14627" width="21.125" style="13" customWidth="1"/>
    <col min="14628" max="14742" width="3.125" style="13" customWidth="1"/>
    <col min="14743" max="14841" width="9" style="13"/>
    <col min="14842" max="14853" width="3.125" style="13" customWidth="1"/>
    <col min="14854" max="14854" width="17.75" style="13" customWidth="1"/>
    <col min="14855" max="14871" width="3.125" style="13" customWidth="1"/>
    <col min="14872" max="14872" width="2" style="13" customWidth="1"/>
    <col min="14873" max="14873" width="3.125" style="13" customWidth="1"/>
    <col min="14874" max="14878" width="4.25" style="13" customWidth="1"/>
    <col min="14879" max="14880" width="3.125" style="13" customWidth="1"/>
    <col min="14881" max="14883" width="21.125" style="13" customWidth="1"/>
    <col min="14884" max="14998" width="3.125" style="13" customWidth="1"/>
    <col min="14999" max="15097" width="9" style="13"/>
    <col min="15098" max="15109" width="3.125" style="13" customWidth="1"/>
    <col min="15110" max="15110" width="17.75" style="13" customWidth="1"/>
    <col min="15111" max="15127" width="3.125" style="13" customWidth="1"/>
    <col min="15128" max="15128" width="2" style="13" customWidth="1"/>
    <col min="15129" max="15129" width="3.125" style="13" customWidth="1"/>
    <col min="15130" max="15134" width="4.25" style="13" customWidth="1"/>
    <col min="15135" max="15136" width="3.125" style="13" customWidth="1"/>
    <col min="15137" max="15139" width="21.125" style="13" customWidth="1"/>
    <col min="15140" max="15254" width="3.125" style="13" customWidth="1"/>
    <col min="15255" max="15353" width="9" style="13"/>
    <col min="15354" max="15365" width="3.125" style="13" customWidth="1"/>
    <col min="15366" max="15366" width="17.75" style="13" customWidth="1"/>
    <col min="15367" max="15383" width="3.125" style="13" customWidth="1"/>
    <col min="15384" max="15384" width="2" style="13" customWidth="1"/>
    <col min="15385" max="15385" width="3.125" style="13" customWidth="1"/>
    <col min="15386" max="15390" width="4.25" style="13" customWidth="1"/>
    <col min="15391" max="15392" width="3.125" style="13" customWidth="1"/>
    <col min="15393" max="15395" width="21.125" style="13" customWidth="1"/>
    <col min="15396" max="15510" width="3.125" style="13" customWidth="1"/>
    <col min="15511" max="15609" width="9" style="13"/>
    <col min="15610" max="15621" width="3.125" style="13" customWidth="1"/>
    <col min="15622" max="15622" width="17.75" style="13" customWidth="1"/>
    <col min="15623" max="15639" width="3.125" style="13" customWidth="1"/>
    <col min="15640" max="15640" width="2" style="13" customWidth="1"/>
    <col min="15641" max="15641" width="3.125" style="13" customWidth="1"/>
    <col min="15642" max="15646" width="4.25" style="13" customWidth="1"/>
    <col min="15647" max="15648" width="3.125" style="13" customWidth="1"/>
    <col min="15649" max="15651" width="21.125" style="13" customWidth="1"/>
    <col min="15652" max="15766" width="3.125" style="13" customWidth="1"/>
    <col min="15767" max="15865" width="9" style="13"/>
    <col min="15866" max="15877" width="3.125" style="13" customWidth="1"/>
    <col min="15878" max="15878" width="17.75" style="13" customWidth="1"/>
    <col min="15879" max="15895" width="3.125" style="13" customWidth="1"/>
    <col min="15896" max="15896" width="2" style="13" customWidth="1"/>
    <col min="15897" max="15897" width="3.125" style="13" customWidth="1"/>
    <col min="15898" max="15902" width="4.25" style="13" customWidth="1"/>
    <col min="15903" max="15904" width="3.125" style="13" customWidth="1"/>
    <col min="15905" max="15907" width="21.125" style="13" customWidth="1"/>
    <col min="15908" max="16022" width="3.125" style="13" customWidth="1"/>
    <col min="16023" max="16121" width="9" style="13"/>
    <col min="16122" max="16133" width="3.125" style="13" customWidth="1"/>
    <col min="16134" max="16134" width="17.75" style="13" customWidth="1"/>
    <col min="16135" max="16151" width="3.125" style="13" customWidth="1"/>
    <col min="16152" max="16152" width="2" style="13" customWidth="1"/>
    <col min="16153" max="16153" width="3.125" style="13" customWidth="1"/>
    <col min="16154" max="16158" width="4.25" style="13" customWidth="1"/>
    <col min="16159" max="16160" width="3.125" style="13" customWidth="1"/>
    <col min="16161" max="16163" width="21.125" style="13" customWidth="1"/>
    <col min="16164" max="16278" width="3.125" style="13" customWidth="1"/>
    <col min="16279" max="16384" width="9" style="13"/>
  </cols>
  <sheetData>
    <row r="1" spans="1:44" x14ac:dyDescent="0.15">
      <c r="B1" s="12" t="s">
        <v>1734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1735</v>
      </c>
    </row>
    <row r="2" spans="1:44" x14ac:dyDescent="0.15">
      <c r="B2" s="12" t="s">
        <v>1736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4">
        <v>6</v>
      </c>
    </row>
    <row r="3" spans="1:44" ht="24.95" customHeight="1" x14ac:dyDescent="0.15"/>
    <row r="4" spans="1:44" ht="18" customHeight="1" thickBot="1" x14ac:dyDescent="0.2">
      <c r="B4" s="42" t="str">
        <f>공종별집계표!A2</f>
        <v>[ 홍성의료원 2차 리모델링공사(본공사분)-전기 ]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R4" s="43" t="s">
        <v>1737</v>
      </c>
      <c r="S4" s="43"/>
      <c r="T4" s="44" t="str">
        <f>NUMBERSTRING(AG4,1)</f>
        <v>이십일억삼천팔백육만칠천</v>
      </c>
      <c r="U4" s="44"/>
      <c r="V4" s="44"/>
      <c r="W4" s="44"/>
      <c r="X4" s="44"/>
      <c r="Y4" s="44"/>
      <c r="Z4" s="44"/>
      <c r="AA4" s="44"/>
      <c r="AB4" s="44"/>
      <c r="AC4" s="45" t="s">
        <v>1738</v>
      </c>
      <c r="AD4" s="45"/>
      <c r="AE4" s="15" t="s">
        <v>1739</v>
      </c>
      <c r="AF4" s="16" t="s">
        <v>1740</v>
      </c>
      <c r="AG4" s="46">
        <f>M36</f>
        <v>2138067000</v>
      </c>
      <c r="AH4" s="46"/>
      <c r="AI4" s="46"/>
      <c r="AJ4" s="46"/>
      <c r="AK4" s="46"/>
      <c r="AL4" s="17" t="s">
        <v>1741</v>
      </c>
    </row>
    <row r="5" spans="1:44" ht="18" customHeight="1" thickTop="1" x14ac:dyDescent="0.15">
      <c r="A5" s="12" t="s">
        <v>1742</v>
      </c>
      <c r="B5" s="47" t="s">
        <v>1743</v>
      </c>
      <c r="C5" s="48"/>
      <c r="D5" s="48" t="s">
        <v>1744</v>
      </c>
      <c r="E5" s="48"/>
      <c r="F5" s="48"/>
      <c r="G5" s="48"/>
      <c r="H5" s="48"/>
      <c r="I5" s="48"/>
      <c r="J5" s="48"/>
      <c r="K5" s="48"/>
      <c r="L5" s="48"/>
      <c r="M5" s="18" t="s">
        <v>1745</v>
      </c>
      <c r="N5" s="48" t="s">
        <v>1746</v>
      </c>
      <c r="O5" s="48"/>
      <c r="P5" s="48"/>
      <c r="Q5" s="48"/>
      <c r="R5" s="48"/>
      <c r="S5" s="48"/>
      <c r="T5" s="48"/>
      <c r="U5" s="48"/>
      <c r="V5" s="48"/>
      <c r="W5" s="48"/>
      <c r="X5" s="48" t="s">
        <v>1747</v>
      </c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9"/>
    </row>
    <row r="6" spans="1:44" ht="15" customHeight="1" x14ac:dyDescent="0.15">
      <c r="A6" s="14" t="s">
        <v>1748</v>
      </c>
      <c r="B6" s="112" t="s">
        <v>1749</v>
      </c>
      <c r="C6" s="57"/>
      <c r="D6" s="57" t="s">
        <v>1750</v>
      </c>
      <c r="E6" s="57"/>
      <c r="F6" s="58" t="s">
        <v>1751</v>
      </c>
      <c r="G6" s="59"/>
      <c r="H6" s="59"/>
      <c r="I6" s="59"/>
      <c r="J6" s="59"/>
      <c r="K6" s="59"/>
      <c r="L6" s="60"/>
      <c r="M6" s="20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3"/>
    </row>
    <row r="7" spans="1:44" ht="15" customHeight="1" x14ac:dyDescent="0.15">
      <c r="B7" s="112"/>
      <c r="C7" s="57"/>
      <c r="D7" s="57"/>
      <c r="E7" s="57"/>
      <c r="F7" s="54" t="s">
        <v>1752</v>
      </c>
      <c r="G7" s="54"/>
      <c r="H7" s="54"/>
      <c r="I7" s="54"/>
      <c r="J7" s="54"/>
      <c r="K7" s="54"/>
      <c r="L7" s="54"/>
      <c r="M7" s="22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3"/>
      <c r="AM7" s="19"/>
      <c r="AN7" s="23"/>
      <c r="AO7" s="23"/>
    </row>
    <row r="8" spans="1:44" ht="15" customHeight="1" x14ac:dyDescent="0.15">
      <c r="B8" s="112"/>
      <c r="C8" s="57"/>
      <c r="D8" s="57"/>
      <c r="E8" s="57"/>
      <c r="F8" s="54" t="s">
        <v>1753</v>
      </c>
      <c r="G8" s="54"/>
      <c r="H8" s="54"/>
      <c r="I8" s="54"/>
      <c r="J8" s="54"/>
      <c r="K8" s="54"/>
      <c r="L8" s="54"/>
      <c r="M8" s="22"/>
      <c r="N8" s="61"/>
      <c r="O8" s="61"/>
      <c r="P8" s="61"/>
      <c r="Q8" s="61"/>
      <c r="R8" s="61"/>
      <c r="S8" s="61"/>
      <c r="T8" s="61"/>
      <c r="U8" s="61"/>
      <c r="V8" s="61"/>
      <c r="W8" s="61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3"/>
    </row>
    <row r="9" spans="1:44" ht="15" customHeight="1" x14ac:dyDescent="0.15">
      <c r="B9" s="112"/>
      <c r="C9" s="57"/>
      <c r="D9" s="57"/>
      <c r="E9" s="57"/>
      <c r="F9" s="66" t="s">
        <v>1754</v>
      </c>
      <c r="G9" s="66"/>
      <c r="H9" s="66"/>
      <c r="I9" s="66"/>
      <c r="J9" s="66"/>
      <c r="K9" s="66"/>
      <c r="L9" s="66"/>
      <c r="M9" s="24"/>
      <c r="N9" s="67"/>
      <c r="O9" s="67"/>
      <c r="P9" s="67"/>
      <c r="Q9" s="67"/>
      <c r="R9" s="67"/>
      <c r="S9" s="67"/>
      <c r="T9" s="67"/>
      <c r="U9" s="67"/>
      <c r="V9" s="67"/>
      <c r="W9" s="67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9"/>
    </row>
    <row r="10" spans="1:44" ht="15" customHeight="1" x14ac:dyDescent="0.15">
      <c r="A10" s="14" t="s">
        <v>1755</v>
      </c>
      <c r="B10" s="112"/>
      <c r="C10" s="57"/>
      <c r="D10" s="57" t="s">
        <v>1756</v>
      </c>
      <c r="E10" s="57"/>
      <c r="F10" s="50" t="s">
        <v>1757</v>
      </c>
      <c r="G10" s="50"/>
      <c r="H10" s="50"/>
      <c r="I10" s="50"/>
      <c r="J10" s="50"/>
      <c r="K10" s="50"/>
      <c r="L10" s="50"/>
      <c r="M10" s="20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3"/>
    </row>
    <row r="11" spans="1:44" ht="15" customHeight="1" x14ac:dyDescent="0.15">
      <c r="B11" s="112"/>
      <c r="C11" s="57"/>
      <c r="D11" s="57"/>
      <c r="E11" s="57"/>
      <c r="F11" s="54" t="s">
        <v>1758</v>
      </c>
      <c r="G11" s="54"/>
      <c r="H11" s="54"/>
      <c r="I11" s="54"/>
      <c r="J11" s="54"/>
      <c r="K11" s="54"/>
      <c r="L11" s="54"/>
      <c r="M11" s="22"/>
      <c r="N11" s="55" t="s">
        <v>1759</v>
      </c>
      <c r="O11" s="56"/>
      <c r="P11" s="56"/>
      <c r="Q11" s="56"/>
      <c r="R11" s="64">
        <v>0.122</v>
      </c>
      <c r="S11" s="64"/>
      <c r="T11" s="64"/>
      <c r="U11" s="64"/>
      <c r="V11" s="64"/>
      <c r="W11" s="65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3"/>
    </row>
    <row r="12" spans="1:44" ht="15" customHeight="1" x14ac:dyDescent="0.15">
      <c r="B12" s="112"/>
      <c r="C12" s="57"/>
      <c r="D12" s="57"/>
      <c r="E12" s="57"/>
      <c r="F12" s="66" t="s">
        <v>1754</v>
      </c>
      <c r="G12" s="66"/>
      <c r="H12" s="66"/>
      <c r="I12" s="66"/>
      <c r="J12" s="66"/>
      <c r="K12" s="66"/>
      <c r="L12" s="66"/>
      <c r="M12" s="24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9"/>
      <c r="AM12" s="70"/>
      <c r="AN12" s="70"/>
      <c r="AO12" s="70"/>
      <c r="AP12" s="70"/>
      <c r="AQ12" s="21"/>
      <c r="AR12" s="21"/>
    </row>
    <row r="13" spans="1:44" ht="15" customHeight="1" x14ac:dyDescent="0.15">
      <c r="A13" s="14" t="s">
        <v>1760</v>
      </c>
      <c r="B13" s="112"/>
      <c r="C13" s="57"/>
      <c r="D13" s="57" t="s">
        <v>1761</v>
      </c>
      <c r="E13" s="57"/>
      <c r="F13" s="113" t="s">
        <v>1762</v>
      </c>
      <c r="G13" s="114"/>
      <c r="H13" s="114"/>
      <c r="I13" s="114"/>
      <c r="J13" s="114"/>
      <c r="K13" s="114"/>
      <c r="L13" s="115"/>
      <c r="M13" s="20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3"/>
      <c r="AM13" s="70"/>
      <c r="AN13" s="70"/>
      <c r="AO13" s="70"/>
      <c r="AP13" s="70"/>
      <c r="AQ13" s="21"/>
      <c r="AR13" s="21"/>
    </row>
    <row r="14" spans="1:44" ht="15" customHeight="1" x14ac:dyDescent="0.15">
      <c r="B14" s="112"/>
      <c r="C14" s="57"/>
      <c r="D14" s="57"/>
      <c r="E14" s="57"/>
      <c r="F14" s="54" t="s">
        <v>1763</v>
      </c>
      <c r="G14" s="54"/>
      <c r="H14" s="54"/>
      <c r="I14" s="54"/>
      <c r="J14" s="54"/>
      <c r="K14" s="54"/>
      <c r="L14" s="54"/>
      <c r="M14" s="22"/>
      <c r="N14" s="25" t="s">
        <v>1764</v>
      </c>
      <c r="O14" s="26"/>
      <c r="P14" s="26"/>
      <c r="Q14" s="78">
        <v>1.01E-2</v>
      </c>
      <c r="R14" s="78"/>
      <c r="S14" s="78"/>
      <c r="T14" s="78"/>
      <c r="U14" s="78"/>
      <c r="V14" s="78"/>
      <c r="W14" s="79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3"/>
      <c r="AM14" s="70"/>
      <c r="AN14" s="70"/>
      <c r="AO14" s="70"/>
      <c r="AP14" s="70"/>
      <c r="AQ14" s="21"/>
      <c r="AR14" s="21"/>
    </row>
    <row r="15" spans="1:44" ht="15" customHeight="1" x14ac:dyDescent="0.15">
      <c r="B15" s="112"/>
      <c r="C15" s="57"/>
      <c r="D15" s="57"/>
      <c r="E15" s="57"/>
      <c r="F15" s="71" t="s">
        <v>1765</v>
      </c>
      <c r="G15" s="72"/>
      <c r="H15" s="72"/>
      <c r="I15" s="72"/>
      <c r="J15" s="72"/>
      <c r="K15" s="72"/>
      <c r="L15" s="73"/>
      <c r="M15" s="22"/>
      <c r="N15" s="25" t="s">
        <v>1766</v>
      </c>
      <c r="O15" s="26"/>
      <c r="P15" s="26"/>
      <c r="Q15" s="74">
        <v>3.6999999999999998E-2</v>
      </c>
      <c r="R15" s="74"/>
      <c r="S15" s="74"/>
      <c r="T15" s="74"/>
      <c r="U15" s="74"/>
      <c r="V15" s="74"/>
      <c r="W15" s="75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3"/>
      <c r="AM15" s="70"/>
      <c r="AN15" s="70"/>
      <c r="AO15" s="70"/>
      <c r="AP15" s="70"/>
      <c r="AQ15" s="21"/>
      <c r="AR15" s="21"/>
    </row>
    <row r="16" spans="1:44" ht="15" customHeight="1" x14ac:dyDescent="0.15">
      <c r="B16" s="112"/>
      <c r="C16" s="57"/>
      <c r="D16" s="57"/>
      <c r="E16" s="57"/>
      <c r="F16" s="87" t="s">
        <v>1767</v>
      </c>
      <c r="G16" s="91"/>
      <c r="H16" s="91"/>
      <c r="I16" s="91"/>
      <c r="J16" s="91"/>
      <c r="K16" s="91"/>
      <c r="L16" s="92"/>
      <c r="M16" s="22">
        <v>27733356</v>
      </c>
      <c r="N16" s="62" t="e">
        <f>IF(M32+M35&gt;=20000000,IF(#REF!&gt;#REF!,#REF!,#REF!),"")</f>
        <v>#REF!</v>
      </c>
      <c r="O16" s="62"/>
      <c r="P16" s="62"/>
      <c r="Q16" s="62"/>
      <c r="R16" s="62"/>
      <c r="S16" s="62"/>
      <c r="T16" s="62"/>
      <c r="U16" s="62"/>
      <c r="V16" s="62"/>
      <c r="W16" s="62"/>
      <c r="X16" s="82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4"/>
      <c r="AM16" s="70"/>
      <c r="AN16" s="70"/>
      <c r="AO16" s="70"/>
      <c r="AP16" s="70"/>
      <c r="AQ16" s="21"/>
      <c r="AR16" s="21"/>
    </row>
    <row r="17" spans="2:44" ht="15" customHeight="1" x14ac:dyDescent="0.15">
      <c r="B17" s="112"/>
      <c r="C17" s="57"/>
      <c r="D17" s="57"/>
      <c r="E17" s="57"/>
      <c r="F17" s="71" t="s">
        <v>1768</v>
      </c>
      <c r="G17" s="72"/>
      <c r="H17" s="72"/>
      <c r="I17" s="72"/>
      <c r="J17" s="72"/>
      <c r="K17" s="72"/>
      <c r="L17" s="73"/>
      <c r="M17" s="27">
        <v>28639988</v>
      </c>
      <c r="N17" s="28" t="s">
        <v>1769</v>
      </c>
      <c r="O17" s="29"/>
      <c r="P17" s="29"/>
      <c r="Q17" s="29"/>
      <c r="R17" s="80">
        <v>3.5450000000000002E-2</v>
      </c>
      <c r="S17" s="80"/>
      <c r="T17" s="80"/>
      <c r="U17" s="80"/>
      <c r="V17" s="80"/>
      <c r="W17" s="81"/>
      <c r="X17" s="82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4"/>
      <c r="AM17" s="30"/>
      <c r="AN17" s="30"/>
      <c r="AO17" s="30"/>
      <c r="AP17" s="30"/>
      <c r="AQ17" s="21"/>
      <c r="AR17" s="21"/>
    </row>
    <row r="18" spans="2:44" ht="15" customHeight="1" x14ac:dyDescent="0.15">
      <c r="B18" s="112"/>
      <c r="C18" s="57"/>
      <c r="D18" s="57"/>
      <c r="E18" s="57"/>
      <c r="F18" s="71" t="s">
        <v>1770</v>
      </c>
      <c r="G18" s="72"/>
      <c r="H18" s="72"/>
      <c r="I18" s="72"/>
      <c r="J18" s="72"/>
      <c r="K18" s="72"/>
      <c r="L18" s="73"/>
      <c r="M18" s="27">
        <v>36355415</v>
      </c>
      <c r="N18" s="28" t="s">
        <v>1769</v>
      </c>
      <c r="O18" s="29"/>
      <c r="P18" s="29"/>
      <c r="Q18" s="29"/>
      <c r="R18" s="85">
        <v>4.4999999999999998E-2</v>
      </c>
      <c r="S18" s="85"/>
      <c r="T18" s="85"/>
      <c r="U18" s="85"/>
      <c r="V18" s="85"/>
      <c r="W18" s="86"/>
      <c r="X18" s="82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4"/>
      <c r="AM18" s="21"/>
      <c r="AN18" s="21"/>
      <c r="AO18" s="21"/>
      <c r="AP18" s="21"/>
      <c r="AQ18" s="21"/>
      <c r="AR18" s="21"/>
    </row>
    <row r="19" spans="2:44" ht="15" customHeight="1" x14ac:dyDescent="0.15">
      <c r="B19" s="112"/>
      <c r="C19" s="57"/>
      <c r="D19" s="57"/>
      <c r="E19" s="57"/>
      <c r="F19" s="87" t="s">
        <v>1771</v>
      </c>
      <c r="G19" s="88"/>
      <c r="H19" s="88"/>
      <c r="I19" s="88"/>
      <c r="J19" s="88"/>
      <c r="K19" s="88"/>
      <c r="L19" s="89"/>
      <c r="M19" s="27">
        <v>3668782</v>
      </c>
      <c r="N19" s="28" t="s">
        <v>1772</v>
      </c>
      <c r="O19" s="29"/>
      <c r="P19" s="29"/>
      <c r="Q19" s="29"/>
      <c r="R19" s="93">
        <v>0.12809999999999999</v>
      </c>
      <c r="S19" s="93"/>
      <c r="T19" s="93"/>
      <c r="U19" s="93"/>
      <c r="V19" s="93"/>
      <c r="W19" s="94"/>
      <c r="X19" s="82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4"/>
      <c r="AM19" s="21"/>
      <c r="AN19" s="21"/>
      <c r="AO19" s="21"/>
      <c r="AP19" s="21"/>
      <c r="AQ19" s="21"/>
      <c r="AR19" s="21"/>
    </row>
    <row r="20" spans="2:44" ht="15" customHeight="1" x14ac:dyDescent="0.15">
      <c r="B20" s="112"/>
      <c r="C20" s="57"/>
      <c r="D20" s="57"/>
      <c r="E20" s="57"/>
      <c r="F20" s="54" t="s">
        <v>1773</v>
      </c>
      <c r="G20" s="54"/>
      <c r="H20" s="54"/>
      <c r="I20" s="54"/>
      <c r="J20" s="54"/>
      <c r="K20" s="54"/>
      <c r="L20" s="54"/>
      <c r="M20" s="22"/>
      <c r="N20" s="55" t="s">
        <v>1774</v>
      </c>
      <c r="O20" s="56"/>
      <c r="P20" s="56"/>
      <c r="Q20" s="64">
        <v>5.7000000000000002E-2</v>
      </c>
      <c r="R20" s="64"/>
      <c r="S20" s="64"/>
      <c r="T20" s="64"/>
      <c r="U20" s="64"/>
      <c r="V20" s="64"/>
      <c r="W20" s="65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3"/>
      <c r="AM20" s="21"/>
      <c r="AN20" s="21"/>
      <c r="AO20" s="21"/>
      <c r="AP20" s="21"/>
      <c r="AQ20" s="21"/>
      <c r="AR20" s="21"/>
    </row>
    <row r="21" spans="2:44" ht="15" customHeight="1" x14ac:dyDescent="0.15">
      <c r="B21" s="112"/>
      <c r="C21" s="57"/>
      <c r="D21" s="57"/>
      <c r="E21" s="57"/>
      <c r="F21" s="54" t="s">
        <v>1775</v>
      </c>
      <c r="G21" s="54"/>
      <c r="H21" s="54"/>
      <c r="I21" s="54"/>
      <c r="J21" s="54"/>
      <c r="K21" s="54"/>
      <c r="L21" s="54"/>
      <c r="M21" s="22">
        <v>18581656</v>
      </c>
      <c r="N21" s="61" t="str">
        <f>IF(M32+M35&gt;=100000000, "직접노무비의 2.3%","")</f>
        <v>직접노무비의 2.3%</v>
      </c>
      <c r="O21" s="61"/>
      <c r="P21" s="61"/>
      <c r="Q21" s="61"/>
      <c r="R21" s="61"/>
      <c r="S21" s="61"/>
      <c r="T21" s="61"/>
      <c r="U21" s="61"/>
      <c r="V21" s="61"/>
      <c r="W21" s="61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3"/>
    </row>
    <row r="22" spans="2:44" ht="15" customHeight="1" x14ac:dyDescent="0.15">
      <c r="B22" s="112"/>
      <c r="C22" s="57"/>
      <c r="D22" s="57"/>
      <c r="E22" s="57"/>
      <c r="F22" s="87" t="s">
        <v>1776</v>
      </c>
      <c r="G22" s="88"/>
      <c r="H22" s="88"/>
      <c r="I22" s="88"/>
      <c r="J22" s="88"/>
      <c r="K22" s="88"/>
      <c r="L22" s="89"/>
      <c r="M22" s="22"/>
      <c r="N22" s="55"/>
      <c r="O22" s="56"/>
      <c r="P22" s="56"/>
      <c r="Q22" s="56"/>
      <c r="R22" s="56"/>
      <c r="S22" s="56"/>
      <c r="T22" s="56"/>
      <c r="U22" s="56"/>
      <c r="V22" s="56"/>
      <c r="W22" s="90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3"/>
    </row>
    <row r="23" spans="2:44" ht="15" customHeight="1" x14ac:dyDescent="0.15">
      <c r="B23" s="112"/>
      <c r="C23" s="57"/>
      <c r="D23" s="57"/>
      <c r="E23" s="57"/>
      <c r="F23" s="54" t="s">
        <v>1777</v>
      </c>
      <c r="G23" s="54"/>
      <c r="H23" s="54"/>
      <c r="I23" s="54"/>
      <c r="J23" s="54"/>
      <c r="K23" s="54"/>
      <c r="L23" s="54"/>
      <c r="M23" s="22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3"/>
    </row>
    <row r="24" spans="2:44" ht="15" customHeight="1" x14ac:dyDescent="0.15">
      <c r="B24" s="112"/>
      <c r="C24" s="57"/>
      <c r="D24" s="57"/>
      <c r="E24" s="57"/>
      <c r="F24" s="76" t="s">
        <v>1778</v>
      </c>
      <c r="G24" s="77"/>
      <c r="H24" s="77"/>
      <c r="I24" s="77"/>
      <c r="J24" s="77"/>
      <c r="K24" s="77"/>
      <c r="L24" s="77"/>
      <c r="M24" s="22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3"/>
    </row>
    <row r="25" spans="2:44" ht="15" customHeight="1" x14ac:dyDescent="0.15">
      <c r="B25" s="112"/>
      <c r="C25" s="57"/>
      <c r="D25" s="57"/>
      <c r="E25" s="57"/>
      <c r="F25" s="66" t="s">
        <v>1754</v>
      </c>
      <c r="G25" s="66"/>
      <c r="H25" s="66"/>
      <c r="I25" s="66"/>
      <c r="J25" s="66"/>
      <c r="K25" s="66"/>
      <c r="L25" s="66"/>
      <c r="M25" s="24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9"/>
    </row>
    <row r="26" spans="2:44" ht="15" customHeight="1" x14ac:dyDescent="0.15">
      <c r="B26" s="112"/>
      <c r="C26" s="57"/>
      <c r="D26" s="108" t="s">
        <v>1779</v>
      </c>
      <c r="E26" s="108"/>
      <c r="F26" s="108"/>
      <c r="G26" s="108"/>
      <c r="H26" s="108"/>
      <c r="I26" s="108"/>
      <c r="J26" s="108"/>
      <c r="K26" s="108"/>
      <c r="L26" s="108"/>
      <c r="M26" s="31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1"/>
    </row>
    <row r="27" spans="2:44" ht="15" customHeight="1" x14ac:dyDescent="0.15">
      <c r="B27" s="95" t="s">
        <v>1780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32"/>
      <c r="N27" s="97" t="s">
        <v>1781</v>
      </c>
      <c r="O27" s="98"/>
      <c r="P27" s="99">
        <v>5.5E-2</v>
      </c>
      <c r="Q27" s="99"/>
      <c r="R27" s="99"/>
      <c r="S27" s="99"/>
      <c r="T27" s="99"/>
      <c r="U27" s="99"/>
      <c r="V27" s="99"/>
      <c r="W27" s="100"/>
      <c r="X27" s="101" t="s">
        <v>1782</v>
      </c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3"/>
    </row>
    <row r="28" spans="2:44" ht="15" customHeight="1" x14ac:dyDescent="0.15">
      <c r="B28" s="104" t="s">
        <v>1783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22"/>
      <c r="N28" s="82" t="s">
        <v>1784</v>
      </c>
      <c r="O28" s="83"/>
      <c r="P28" s="83"/>
      <c r="Q28" s="83"/>
      <c r="R28" s="83"/>
      <c r="S28" s="106">
        <v>0.15</v>
      </c>
      <c r="T28" s="106"/>
      <c r="U28" s="106"/>
      <c r="V28" s="106"/>
      <c r="W28" s="107"/>
      <c r="X28" s="62" t="s">
        <v>1785</v>
      </c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3"/>
    </row>
    <row r="29" spans="2:44" ht="15" customHeight="1" x14ac:dyDescent="0.15">
      <c r="B29" s="124" t="s">
        <v>1786</v>
      </c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33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8"/>
    </row>
    <row r="30" spans="2:44" ht="15" customHeight="1" x14ac:dyDescent="0.15">
      <c r="B30" s="120" t="s">
        <v>1787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20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3"/>
    </row>
    <row r="31" spans="2:44" ht="15" customHeight="1" x14ac:dyDescent="0.15">
      <c r="B31" s="116" t="s">
        <v>1788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24"/>
      <c r="N31" s="34" t="s">
        <v>1789</v>
      </c>
      <c r="O31" s="35"/>
      <c r="P31" s="35"/>
      <c r="Q31" s="35"/>
      <c r="R31" s="118">
        <v>0.1</v>
      </c>
      <c r="S31" s="118"/>
      <c r="T31" s="118"/>
      <c r="U31" s="118"/>
      <c r="V31" s="118"/>
      <c r="W31" s="119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9"/>
    </row>
    <row r="32" spans="2:44" ht="15" customHeight="1" x14ac:dyDescent="0.15">
      <c r="B32" s="120" t="s">
        <v>1790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20">
        <v>1842009000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122" t="s">
        <v>1791</v>
      </c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3"/>
    </row>
    <row r="33" spans="2:38" ht="15" customHeight="1" x14ac:dyDescent="0.15">
      <c r="B33" s="138" t="s">
        <v>1792</v>
      </c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4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2" t="s">
        <v>1793</v>
      </c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/>
    </row>
    <row r="34" spans="2:38" ht="15" customHeight="1" x14ac:dyDescent="0.15">
      <c r="B34" s="138" t="s">
        <v>1794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41">
        <v>174876000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 t="s">
        <v>1793</v>
      </c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3"/>
    </row>
    <row r="35" spans="2:38" ht="15" customHeight="1" x14ac:dyDescent="0.15">
      <c r="B35" s="129" t="s">
        <v>1795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36">
        <v>121182000</v>
      </c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2" t="s">
        <v>1793</v>
      </c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3"/>
    </row>
    <row r="36" spans="2:38" ht="20.100000000000001" customHeight="1" thickBot="1" x14ac:dyDescent="0.2">
      <c r="B36" s="134" t="s">
        <v>1796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37">
        <v>2138067000</v>
      </c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7"/>
    </row>
    <row r="37" spans="2:38" ht="18" customHeight="1" thickTop="1" x14ac:dyDescent="0.15">
      <c r="M37" s="40"/>
    </row>
    <row r="38" spans="2:38" ht="18" customHeight="1" x14ac:dyDescent="0.3">
      <c r="M38" s="38"/>
    </row>
    <row r="39" spans="2:38" ht="18" customHeight="1" x14ac:dyDescent="0.3">
      <c r="M39" s="39"/>
    </row>
    <row r="40" spans="2:38" ht="18" customHeight="1" x14ac:dyDescent="0.15"/>
    <row r="41" spans="2:38" ht="18" customHeight="1" x14ac:dyDescent="0.15"/>
    <row r="42" spans="2:38" ht="18" customHeight="1" x14ac:dyDescent="0.15"/>
    <row r="43" spans="2:38" ht="18" customHeight="1" x14ac:dyDescent="0.15"/>
    <row r="44" spans="2:38" ht="18" customHeight="1" x14ac:dyDescent="0.15"/>
    <row r="45" spans="2:38" ht="18" customHeight="1" x14ac:dyDescent="0.15"/>
    <row r="46" spans="2:38" ht="18" customHeight="1" x14ac:dyDescent="0.15"/>
    <row r="47" spans="2:38" ht="18" customHeight="1" x14ac:dyDescent="0.15"/>
    <row r="48" spans="2:3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  <row r="1239" ht="18" customHeight="1" x14ac:dyDescent="0.15"/>
    <row r="1240" ht="18" customHeight="1" x14ac:dyDescent="0.15"/>
    <row r="1241" ht="18" customHeight="1" x14ac:dyDescent="0.15"/>
    <row r="1242" ht="18" customHeight="1" x14ac:dyDescent="0.15"/>
    <row r="1243" ht="18" customHeight="1" x14ac:dyDescent="0.15"/>
    <row r="1244" ht="18" customHeight="1" x14ac:dyDescent="0.15"/>
    <row r="1245" ht="18" customHeight="1" x14ac:dyDescent="0.15"/>
    <row r="1246" ht="18" customHeight="1" x14ac:dyDescent="0.15"/>
    <row r="1247" ht="18" customHeight="1" x14ac:dyDescent="0.15"/>
  </sheetData>
  <mergeCells count="114">
    <mergeCell ref="B35:L35"/>
    <mergeCell ref="N35:W35"/>
    <mergeCell ref="X35:AL35"/>
    <mergeCell ref="B36:L36"/>
    <mergeCell ref="N36:W36"/>
    <mergeCell ref="X36:AL36"/>
    <mergeCell ref="B33:L33"/>
    <mergeCell ref="N33:W33"/>
    <mergeCell ref="X33:AL33"/>
    <mergeCell ref="B34:L34"/>
    <mergeCell ref="N34:W34"/>
    <mergeCell ref="X34:AL34"/>
    <mergeCell ref="B31:L31"/>
    <mergeCell ref="R31:W31"/>
    <mergeCell ref="X31:AL31"/>
    <mergeCell ref="B32:L32"/>
    <mergeCell ref="N32:W32"/>
    <mergeCell ref="X32:AL32"/>
    <mergeCell ref="B29:L29"/>
    <mergeCell ref="N29:W29"/>
    <mergeCell ref="X29:AL29"/>
    <mergeCell ref="B30:L30"/>
    <mergeCell ref="N30:W30"/>
    <mergeCell ref="X30:AL30"/>
    <mergeCell ref="B27:L27"/>
    <mergeCell ref="N27:O27"/>
    <mergeCell ref="P27:W27"/>
    <mergeCell ref="X27:AL27"/>
    <mergeCell ref="B28:L28"/>
    <mergeCell ref="N28:R28"/>
    <mergeCell ref="S28:W28"/>
    <mergeCell ref="X28:AL28"/>
    <mergeCell ref="F25:L25"/>
    <mergeCell ref="N25:W25"/>
    <mergeCell ref="X25:AL25"/>
    <mergeCell ref="D26:L26"/>
    <mergeCell ref="N26:W26"/>
    <mergeCell ref="X26:AL26"/>
    <mergeCell ref="B6:C26"/>
    <mergeCell ref="D13:E25"/>
    <mergeCell ref="F13:L13"/>
    <mergeCell ref="N13:W13"/>
    <mergeCell ref="X13:AL13"/>
    <mergeCell ref="X8:AL8"/>
    <mergeCell ref="F9:L9"/>
    <mergeCell ref="N9:W9"/>
    <mergeCell ref="X9:AL9"/>
    <mergeCell ref="D10:E12"/>
    <mergeCell ref="N22:W22"/>
    <mergeCell ref="X22:AL22"/>
    <mergeCell ref="F16:L16"/>
    <mergeCell ref="N16:W16"/>
    <mergeCell ref="X16:AL16"/>
    <mergeCell ref="F19:L19"/>
    <mergeCell ref="R19:W19"/>
    <mergeCell ref="X19:AL19"/>
    <mergeCell ref="F20:L20"/>
    <mergeCell ref="N20:P20"/>
    <mergeCell ref="Q20:W20"/>
    <mergeCell ref="X20:AL20"/>
    <mergeCell ref="F24:L24"/>
    <mergeCell ref="N24:W24"/>
    <mergeCell ref="X24:AL24"/>
    <mergeCell ref="AM13:AP13"/>
    <mergeCell ref="F14:L14"/>
    <mergeCell ref="Q14:W14"/>
    <mergeCell ref="X14:AL14"/>
    <mergeCell ref="AM14:AP15"/>
    <mergeCell ref="AM16:AP16"/>
    <mergeCell ref="F17:L17"/>
    <mergeCell ref="R17:W17"/>
    <mergeCell ref="X17:AL17"/>
    <mergeCell ref="F18:L18"/>
    <mergeCell ref="R18:W18"/>
    <mergeCell ref="X18:AL18"/>
    <mergeCell ref="F23:L23"/>
    <mergeCell ref="N23:W23"/>
    <mergeCell ref="X23:AL23"/>
    <mergeCell ref="F21:L21"/>
    <mergeCell ref="N21:W21"/>
    <mergeCell ref="X21:AL21"/>
    <mergeCell ref="F22:L22"/>
    <mergeCell ref="F12:L12"/>
    <mergeCell ref="N12:W12"/>
    <mergeCell ref="X12:AL12"/>
    <mergeCell ref="AM12:AP12"/>
    <mergeCell ref="F15:L15"/>
    <mergeCell ref="Q15:W15"/>
    <mergeCell ref="X15:AL15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B4:M4"/>
    <mergeCell ref="R4:S4"/>
    <mergeCell ref="T4:AB4"/>
    <mergeCell ref="AC4:AD4"/>
    <mergeCell ref="AG4:AK4"/>
    <mergeCell ref="B5:C5"/>
    <mergeCell ref="D5:L5"/>
    <mergeCell ref="N5:W5"/>
    <mergeCell ref="X5:AL5"/>
  </mergeCells>
  <phoneticPr fontId="3" type="noConversion"/>
  <pageMargins left="0.78740157480314965" right="0" top="0.39370078740157483" bottom="0.39370078740157483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view="pageBreakPreview" zoomScale="85" zoomScaleNormal="100" zoomScaleSheetLayoutView="85" workbookViewId="0">
      <selection activeCell="I11" sqref="I11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20" ht="30" customHeight="1" x14ac:dyDescent="0.3">
      <c r="A2" s="144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20" ht="30" customHeight="1" x14ac:dyDescent="0.3">
      <c r="A3" s="141" t="s">
        <v>2</v>
      </c>
      <c r="B3" s="141" t="s">
        <v>3</v>
      </c>
      <c r="C3" s="141" t="s">
        <v>4</v>
      </c>
      <c r="D3" s="141" t="s">
        <v>5</v>
      </c>
      <c r="E3" s="141" t="s">
        <v>6</v>
      </c>
      <c r="F3" s="141"/>
      <c r="G3" s="141" t="s">
        <v>9</v>
      </c>
      <c r="H3" s="141"/>
      <c r="I3" s="141" t="s">
        <v>10</v>
      </c>
      <c r="J3" s="141"/>
      <c r="K3" s="141" t="s">
        <v>11</v>
      </c>
      <c r="L3" s="141"/>
      <c r="M3" s="141" t="s">
        <v>12</v>
      </c>
      <c r="N3" s="140" t="s">
        <v>13</v>
      </c>
      <c r="O3" s="140" t="s">
        <v>14</v>
      </c>
      <c r="P3" s="140" t="s">
        <v>15</v>
      </c>
      <c r="Q3" s="140" t="s">
        <v>16</v>
      </c>
      <c r="R3" s="140" t="s">
        <v>17</v>
      </c>
      <c r="S3" s="140" t="s">
        <v>18</v>
      </c>
      <c r="T3" s="140" t="s">
        <v>19</v>
      </c>
    </row>
    <row r="4" spans="1:20" ht="30" customHeight="1" x14ac:dyDescent="0.3">
      <c r="A4" s="142"/>
      <c r="B4" s="142"/>
      <c r="C4" s="142"/>
      <c r="D4" s="142"/>
      <c r="E4" s="7" t="s">
        <v>7</v>
      </c>
      <c r="F4" s="7" t="s">
        <v>8</v>
      </c>
      <c r="G4" s="7" t="s">
        <v>7</v>
      </c>
      <c r="H4" s="7" t="s">
        <v>8</v>
      </c>
      <c r="I4" s="7" t="s">
        <v>7</v>
      </c>
      <c r="J4" s="7" t="s">
        <v>8</v>
      </c>
      <c r="K4" s="7" t="s">
        <v>7</v>
      </c>
      <c r="L4" s="7" t="s">
        <v>8</v>
      </c>
      <c r="M4" s="142"/>
      <c r="N4" s="140"/>
      <c r="O4" s="140"/>
      <c r="P4" s="140"/>
      <c r="Q4" s="140"/>
      <c r="R4" s="140"/>
      <c r="S4" s="140"/>
      <c r="T4" s="140"/>
    </row>
    <row r="5" spans="1:20" ht="30" customHeight="1" x14ac:dyDescent="0.3">
      <c r="A5" s="8" t="s">
        <v>51</v>
      </c>
      <c r="B5" s="8" t="s">
        <v>52</v>
      </c>
      <c r="C5" s="8" t="s">
        <v>52</v>
      </c>
      <c r="D5" s="9">
        <v>1</v>
      </c>
      <c r="E5" s="10"/>
      <c r="F5" s="10"/>
      <c r="G5" s="10"/>
      <c r="H5" s="10"/>
      <c r="I5" s="10"/>
      <c r="J5" s="10"/>
      <c r="K5" s="10"/>
      <c r="L5" s="10"/>
      <c r="M5" s="8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6"/>
    </row>
    <row r="6" spans="1:20" ht="30" customHeight="1" x14ac:dyDescent="0.3">
      <c r="A6" s="8" t="s">
        <v>54</v>
      </c>
      <c r="B6" s="8" t="s">
        <v>52</v>
      </c>
      <c r="C6" s="8" t="s">
        <v>52</v>
      </c>
      <c r="D6" s="9">
        <v>1</v>
      </c>
      <c r="E6" s="10"/>
      <c r="F6" s="10"/>
      <c r="G6" s="10"/>
      <c r="H6" s="10"/>
      <c r="I6" s="10"/>
      <c r="J6" s="10"/>
      <c r="K6" s="10"/>
      <c r="L6" s="10"/>
      <c r="M6" s="8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6"/>
    </row>
    <row r="7" spans="1:20" ht="30" customHeight="1" x14ac:dyDescent="0.3">
      <c r="A7" s="8" t="s">
        <v>56</v>
      </c>
      <c r="B7" s="8" t="s">
        <v>52</v>
      </c>
      <c r="C7" s="8" t="s">
        <v>52</v>
      </c>
      <c r="D7" s="9">
        <v>1</v>
      </c>
      <c r="E7" s="10"/>
      <c r="F7" s="10"/>
      <c r="G7" s="10"/>
      <c r="H7" s="10"/>
      <c r="I7" s="10"/>
      <c r="J7" s="10"/>
      <c r="K7" s="10"/>
      <c r="L7" s="10"/>
      <c r="M7" s="8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6"/>
    </row>
    <row r="8" spans="1:20" ht="30" customHeight="1" x14ac:dyDescent="0.3">
      <c r="A8" s="8" t="s">
        <v>75</v>
      </c>
      <c r="B8" s="8" t="s">
        <v>52</v>
      </c>
      <c r="C8" s="8" t="s">
        <v>52</v>
      </c>
      <c r="D8" s="9">
        <v>1</v>
      </c>
      <c r="E8" s="10"/>
      <c r="F8" s="10"/>
      <c r="G8" s="10"/>
      <c r="H8" s="10"/>
      <c r="I8" s="10"/>
      <c r="J8" s="10"/>
      <c r="K8" s="10"/>
      <c r="L8" s="10"/>
      <c r="M8" s="8" t="s">
        <v>52</v>
      </c>
      <c r="N8" s="2" t="s">
        <v>76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6"/>
    </row>
    <row r="9" spans="1:20" ht="30" customHeight="1" x14ac:dyDescent="0.3">
      <c r="A9" s="8" t="s">
        <v>486</v>
      </c>
      <c r="B9" s="8" t="s">
        <v>52</v>
      </c>
      <c r="C9" s="8" t="s">
        <v>52</v>
      </c>
      <c r="D9" s="9">
        <v>1</v>
      </c>
      <c r="E9" s="10"/>
      <c r="F9" s="10"/>
      <c r="G9" s="10"/>
      <c r="H9" s="10"/>
      <c r="I9" s="10"/>
      <c r="J9" s="10"/>
      <c r="K9" s="10"/>
      <c r="L9" s="10"/>
      <c r="M9" s="8" t="s">
        <v>52</v>
      </c>
      <c r="N9" s="2" t="s">
        <v>487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6"/>
    </row>
    <row r="10" spans="1:20" ht="30" customHeight="1" x14ac:dyDescent="0.3">
      <c r="A10" s="8" t="s">
        <v>558</v>
      </c>
      <c r="B10" s="8" t="s">
        <v>52</v>
      </c>
      <c r="C10" s="8" t="s">
        <v>52</v>
      </c>
      <c r="D10" s="9">
        <v>1</v>
      </c>
      <c r="E10" s="10"/>
      <c r="F10" s="10"/>
      <c r="G10" s="10"/>
      <c r="H10" s="10"/>
      <c r="I10" s="10"/>
      <c r="J10" s="10"/>
      <c r="K10" s="10"/>
      <c r="L10" s="10"/>
      <c r="M10" s="8" t="s">
        <v>52</v>
      </c>
      <c r="N10" s="2" t="s">
        <v>559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6"/>
    </row>
    <row r="11" spans="1:20" ht="30" customHeight="1" x14ac:dyDescent="0.3">
      <c r="A11" s="8" t="s">
        <v>671</v>
      </c>
      <c r="B11" s="8" t="s">
        <v>52</v>
      </c>
      <c r="C11" s="8" t="s">
        <v>52</v>
      </c>
      <c r="D11" s="9">
        <v>1</v>
      </c>
      <c r="E11" s="10"/>
      <c r="F11" s="10"/>
      <c r="G11" s="10"/>
      <c r="H11" s="10"/>
      <c r="I11" s="10"/>
      <c r="J11" s="10"/>
      <c r="K11" s="10"/>
      <c r="L11" s="10"/>
      <c r="M11" s="8" t="s">
        <v>52</v>
      </c>
      <c r="N11" s="2" t="s">
        <v>672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6"/>
    </row>
    <row r="12" spans="1:20" ht="30" customHeight="1" x14ac:dyDescent="0.3">
      <c r="A12" s="8" t="s">
        <v>757</v>
      </c>
      <c r="B12" s="8" t="s">
        <v>52</v>
      </c>
      <c r="C12" s="8" t="s">
        <v>52</v>
      </c>
      <c r="D12" s="9">
        <v>1</v>
      </c>
      <c r="E12" s="10"/>
      <c r="F12" s="10"/>
      <c r="G12" s="10"/>
      <c r="H12" s="10"/>
      <c r="I12" s="10"/>
      <c r="J12" s="10"/>
      <c r="K12" s="10"/>
      <c r="L12" s="10"/>
      <c r="M12" s="8" t="s">
        <v>52</v>
      </c>
      <c r="N12" s="2" t="s">
        <v>758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6"/>
    </row>
    <row r="13" spans="1:20" ht="30" customHeight="1" x14ac:dyDescent="0.3">
      <c r="A13" s="8" t="s">
        <v>884</v>
      </c>
      <c r="B13" s="8" t="s">
        <v>52</v>
      </c>
      <c r="C13" s="8" t="s">
        <v>52</v>
      </c>
      <c r="D13" s="9">
        <v>1</v>
      </c>
      <c r="E13" s="10"/>
      <c r="F13" s="10"/>
      <c r="G13" s="10"/>
      <c r="H13" s="10"/>
      <c r="I13" s="10"/>
      <c r="J13" s="10"/>
      <c r="K13" s="10"/>
      <c r="L13" s="10"/>
      <c r="M13" s="8" t="s">
        <v>52</v>
      </c>
      <c r="N13" s="2" t="s">
        <v>885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6"/>
    </row>
    <row r="14" spans="1:20" ht="30" customHeight="1" x14ac:dyDescent="0.3">
      <c r="A14" s="8" t="s">
        <v>903</v>
      </c>
      <c r="B14" s="8" t="s">
        <v>52</v>
      </c>
      <c r="C14" s="8" t="s">
        <v>52</v>
      </c>
      <c r="D14" s="9">
        <v>1</v>
      </c>
      <c r="E14" s="10"/>
      <c r="F14" s="10"/>
      <c r="G14" s="10"/>
      <c r="H14" s="10"/>
      <c r="I14" s="10"/>
      <c r="J14" s="10"/>
      <c r="K14" s="10"/>
      <c r="L14" s="10"/>
      <c r="M14" s="8" t="s">
        <v>52</v>
      </c>
      <c r="N14" s="2" t="s">
        <v>904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6"/>
    </row>
    <row r="15" spans="1:20" ht="30" customHeight="1" x14ac:dyDescent="0.3">
      <c r="A15" s="8" t="s">
        <v>977</v>
      </c>
      <c r="B15" s="8" t="s">
        <v>52</v>
      </c>
      <c r="C15" s="8" t="s">
        <v>52</v>
      </c>
      <c r="D15" s="9">
        <v>1</v>
      </c>
      <c r="E15" s="10"/>
      <c r="F15" s="10"/>
      <c r="G15" s="10"/>
      <c r="H15" s="10"/>
      <c r="I15" s="10"/>
      <c r="J15" s="10"/>
      <c r="K15" s="10"/>
      <c r="L15" s="10"/>
      <c r="M15" s="8" t="s">
        <v>52</v>
      </c>
      <c r="N15" s="2" t="s">
        <v>978</v>
      </c>
      <c r="O15" s="2" t="s">
        <v>52</v>
      </c>
      <c r="P15" s="2" t="s">
        <v>55</v>
      </c>
      <c r="Q15" s="2" t="s">
        <v>52</v>
      </c>
      <c r="R15" s="3">
        <v>3</v>
      </c>
      <c r="S15" s="2" t="s">
        <v>52</v>
      </c>
      <c r="T15" s="6"/>
    </row>
    <row r="16" spans="1:20" ht="30" customHeight="1" x14ac:dyDescent="0.3">
      <c r="A16" s="8" t="s">
        <v>1031</v>
      </c>
      <c r="B16" s="8" t="s">
        <v>52</v>
      </c>
      <c r="C16" s="8" t="s">
        <v>52</v>
      </c>
      <c r="D16" s="9">
        <v>1</v>
      </c>
      <c r="E16" s="10"/>
      <c r="F16" s="10"/>
      <c r="G16" s="10"/>
      <c r="H16" s="10"/>
      <c r="I16" s="10"/>
      <c r="J16" s="10"/>
      <c r="K16" s="10"/>
      <c r="L16" s="10"/>
      <c r="M16" s="8" t="s">
        <v>52</v>
      </c>
      <c r="N16" s="2" t="s">
        <v>1032</v>
      </c>
      <c r="O16" s="2" t="s">
        <v>52</v>
      </c>
      <c r="P16" s="2" t="s">
        <v>55</v>
      </c>
      <c r="Q16" s="2" t="s">
        <v>52</v>
      </c>
      <c r="R16" s="3">
        <v>3</v>
      </c>
      <c r="S16" s="2" t="s">
        <v>52</v>
      </c>
      <c r="T16" s="6"/>
    </row>
    <row r="17" spans="1:20" ht="30" customHeight="1" x14ac:dyDescent="0.3">
      <c r="A17" s="8" t="s">
        <v>1037</v>
      </c>
      <c r="B17" s="8" t="s">
        <v>52</v>
      </c>
      <c r="C17" s="8" t="s">
        <v>52</v>
      </c>
      <c r="D17" s="9">
        <v>1</v>
      </c>
      <c r="E17" s="10"/>
      <c r="F17" s="10"/>
      <c r="G17" s="10"/>
      <c r="H17" s="10"/>
      <c r="I17" s="10"/>
      <c r="J17" s="10"/>
      <c r="K17" s="10"/>
      <c r="L17" s="10"/>
      <c r="M17" s="8" t="s">
        <v>52</v>
      </c>
      <c r="N17" s="2" t="s">
        <v>1038</v>
      </c>
      <c r="O17" s="2" t="s">
        <v>52</v>
      </c>
      <c r="P17" s="2" t="s">
        <v>55</v>
      </c>
      <c r="Q17" s="2" t="s">
        <v>52</v>
      </c>
      <c r="R17" s="3">
        <v>3</v>
      </c>
      <c r="S17" s="2" t="s">
        <v>52</v>
      </c>
      <c r="T17" s="6"/>
    </row>
    <row r="18" spans="1:20" ht="30" customHeight="1" x14ac:dyDescent="0.3">
      <c r="A18" s="8" t="s">
        <v>1114</v>
      </c>
      <c r="B18" s="8" t="s">
        <v>52</v>
      </c>
      <c r="C18" s="8" t="s">
        <v>52</v>
      </c>
      <c r="D18" s="9">
        <v>1</v>
      </c>
      <c r="E18" s="10"/>
      <c r="F18" s="10"/>
      <c r="G18" s="10"/>
      <c r="H18" s="10"/>
      <c r="I18" s="10"/>
      <c r="J18" s="10"/>
      <c r="K18" s="10"/>
      <c r="L18" s="10"/>
      <c r="M18" s="8" t="s">
        <v>52</v>
      </c>
      <c r="N18" s="2" t="s">
        <v>1115</v>
      </c>
      <c r="O18" s="2" t="s">
        <v>52</v>
      </c>
      <c r="P18" s="2" t="s">
        <v>55</v>
      </c>
      <c r="Q18" s="2" t="s">
        <v>52</v>
      </c>
      <c r="R18" s="3">
        <v>3</v>
      </c>
      <c r="S18" s="2" t="s">
        <v>52</v>
      </c>
      <c r="T18" s="6"/>
    </row>
    <row r="19" spans="1:20" ht="30" customHeight="1" x14ac:dyDescent="0.3">
      <c r="A19" s="8" t="s">
        <v>1213</v>
      </c>
      <c r="B19" s="8" t="s">
        <v>52</v>
      </c>
      <c r="C19" s="8" t="s">
        <v>52</v>
      </c>
      <c r="D19" s="9">
        <v>1</v>
      </c>
      <c r="E19" s="10"/>
      <c r="F19" s="10"/>
      <c r="G19" s="10"/>
      <c r="H19" s="10"/>
      <c r="I19" s="10"/>
      <c r="J19" s="10"/>
      <c r="K19" s="10"/>
      <c r="L19" s="10"/>
      <c r="M19" s="8" t="s">
        <v>52</v>
      </c>
      <c r="N19" s="2" t="s">
        <v>1214</v>
      </c>
      <c r="O19" s="2" t="s">
        <v>52</v>
      </c>
      <c r="P19" s="2" t="s">
        <v>52</v>
      </c>
      <c r="Q19" s="2" t="s">
        <v>1215</v>
      </c>
      <c r="R19" s="3">
        <v>2</v>
      </c>
      <c r="S19" s="2" t="s">
        <v>52</v>
      </c>
      <c r="T19" s="6">
        <f>L19*1</f>
        <v>0</v>
      </c>
    </row>
    <row r="20" spans="1:20" ht="30" customHeight="1" x14ac:dyDescent="0.3">
      <c r="A20" s="8" t="s">
        <v>1224</v>
      </c>
      <c r="B20" s="8" t="s">
        <v>52</v>
      </c>
      <c r="C20" s="8" t="s">
        <v>52</v>
      </c>
      <c r="D20" s="9">
        <v>1</v>
      </c>
      <c r="E20" s="10"/>
      <c r="F20" s="10"/>
      <c r="G20" s="10"/>
      <c r="H20" s="10"/>
      <c r="I20" s="10"/>
      <c r="J20" s="10"/>
      <c r="K20" s="10"/>
      <c r="L20" s="10"/>
      <c r="M20" s="8" t="s">
        <v>52</v>
      </c>
      <c r="N20" s="2" t="s">
        <v>1225</v>
      </c>
      <c r="O20" s="2" t="s">
        <v>52</v>
      </c>
      <c r="P20" s="2" t="s">
        <v>52</v>
      </c>
      <c r="Q20" s="2" t="s">
        <v>1226</v>
      </c>
      <c r="R20" s="3">
        <v>2</v>
      </c>
      <c r="S20" s="2" t="s">
        <v>52</v>
      </c>
      <c r="T20" s="6">
        <f>L20*1</f>
        <v>0</v>
      </c>
    </row>
    <row r="21" spans="1:20" ht="30" customHeight="1" x14ac:dyDescent="0.3">
      <c r="A21" s="8" t="s">
        <v>1227</v>
      </c>
      <c r="B21" s="8" t="s">
        <v>52</v>
      </c>
      <c r="C21" s="8" t="s">
        <v>52</v>
      </c>
      <c r="D21" s="9">
        <v>1</v>
      </c>
      <c r="E21" s="10"/>
      <c r="F21" s="10"/>
      <c r="G21" s="10"/>
      <c r="H21" s="10"/>
      <c r="I21" s="10"/>
      <c r="J21" s="10"/>
      <c r="K21" s="10"/>
      <c r="L21" s="10"/>
      <c r="M21" s="8" t="s">
        <v>52</v>
      </c>
      <c r="N21" s="2" t="s">
        <v>1228</v>
      </c>
      <c r="O21" s="2" t="s">
        <v>52</v>
      </c>
      <c r="P21" s="2" t="s">
        <v>1225</v>
      </c>
      <c r="Q21" s="2" t="s">
        <v>52</v>
      </c>
      <c r="R21" s="3">
        <v>3</v>
      </c>
      <c r="S21" s="2" t="s">
        <v>52</v>
      </c>
      <c r="T21" s="6"/>
    </row>
    <row r="22" spans="1:20" ht="30" customHeight="1" x14ac:dyDescent="0.3">
      <c r="A22" s="8" t="s">
        <v>1229</v>
      </c>
      <c r="B22" s="8" t="s">
        <v>52</v>
      </c>
      <c r="C22" s="8" t="s">
        <v>52</v>
      </c>
      <c r="D22" s="9">
        <v>1</v>
      </c>
      <c r="E22" s="10"/>
      <c r="F22" s="10"/>
      <c r="G22" s="10"/>
      <c r="H22" s="10"/>
      <c r="I22" s="10"/>
      <c r="J22" s="10"/>
      <c r="K22" s="10"/>
      <c r="L22" s="10"/>
      <c r="M22" s="8" t="s">
        <v>52</v>
      </c>
      <c r="N22" s="2" t="s">
        <v>1230</v>
      </c>
      <c r="O22" s="2" t="s">
        <v>52</v>
      </c>
      <c r="P22" s="2" t="s">
        <v>1228</v>
      </c>
      <c r="Q22" s="2" t="s">
        <v>52</v>
      </c>
      <c r="R22" s="3">
        <v>4</v>
      </c>
      <c r="S22" s="2" t="s">
        <v>52</v>
      </c>
      <c r="T22" s="6"/>
    </row>
    <row r="23" spans="1:20" ht="30" customHeight="1" x14ac:dyDescent="0.3">
      <c r="A23" s="8" t="s">
        <v>1233</v>
      </c>
      <c r="B23" s="8" t="s">
        <v>52</v>
      </c>
      <c r="C23" s="8" t="s">
        <v>52</v>
      </c>
      <c r="D23" s="9">
        <v>1</v>
      </c>
      <c r="E23" s="10"/>
      <c r="F23" s="10"/>
      <c r="G23" s="10"/>
      <c r="H23" s="10"/>
      <c r="I23" s="10"/>
      <c r="J23" s="10"/>
      <c r="K23" s="10"/>
      <c r="L23" s="10"/>
      <c r="M23" s="8" t="s">
        <v>52</v>
      </c>
      <c r="N23" s="2" t="s">
        <v>1234</v>
      </c>
      <c r="O23" s="2" t="s">
        <v>52</v>
      </c>
      <c r="P23" s="2" t="s">
        <v>1228</v>
      </c>
      <c r="Q23" s="2" t="s">
        <v>52</v>
      </c>
      <c r="R23" s="3">
        <v>4</v>
      </c>
      <c r="S23" s="2" t="s">
        <v>52</v>
      </c>
      <c r="T23" s="6"/>
    </row>
    <row r="24" spans="1:20" ht="30" customHeight="1" x14ac:dyDescent="0.3">
      <c r="A24" s="8" t="s">
        <v>1236</v>
      </c>
      <c r="B24" s="8" t="s">
        <v>52</v>
      </c>
      <c r="C24" s="8" t="s">
        <v>52</v>
      </c>
      <c r="D24" s="9">
        <v>1</v>
      </c>
      <c r="E24" s="10"/>
      <c r="F24" s="10"/>
      <c r="G24" s="10"/>
      <c r="H24" s="10"/>
      <c r="I24" s="10"/>
      <c r="J24" s="10"/>
      <c r="K24" s="10"/>
      <c r="L24" s="10"/>
      <c r="M24" s="8" t="s">
        <v>52</v>
      </c>
      <c r="N24" s="2" t="s">
        <v>1237</v>
      </c>
      <c r="O24" s="2" t="s">
        <v>52</v>
      </c>
      <c r="P24" s="2" t="s">
        <v>1228</v>
      </c>
      <c r="Q24" s="2" t="s">
        <v>52</v>
      </c>
      <c r="R24" s="3">
        <v>4</v>
      </c>
      <c r="S24" s="2" t="s">
        <v>52</v>
      </c>
      <c r="T24" s="6"/>
    </row>
    <row r="25" spans="1:20" ht="30" customHeight="1" x14ac:dyDescent="0.3">
      <c r="A25" s="8" t="s">
        <v>1239</v>
      </c>
      <c r="B25" s="8" t="s">
        <v>52</v>
      </c>
      <c r="C25" s="8" t="s">
        <v>52</v>
      </c>
      <c r="D25" s="9">
        <v>1</v>
      </c>
      <c r="E25" s="10"/>
      <c r="F25" s="10"/>
      <c r="G25" s="10"/>
      <c r="H25" s="10"/>
      <c r="I25" s="10"/>
      <c r="J25" s="10"/>
      <c r="K25" s="10"/>
      <c r="L25" s="10"/>
      <c r="M25" s="8" t="s">
        <v>52</v>
      </c>
      <c r="N25" s="2" t="s">
        <v>1240</v>
      </c>
      <c r="O25" s="2" t="s">
        <v>52</v>
      </c>
      <c r="P25" s="2" t="s">
        <v>1225</v>
      </c>
      <c r="Q25" s="2" t="s">
        <v>52</v>
      </c>
      <c r="R25" s="3">
        <v>3</v>
      </c>
      <c r="S25" s="2" t="s">
        <v>52</v>
      </c>
      <c r="T25" s="6"/>
    </row>
    <row r="26" spans="1:20" ht="30" customHeight="1" x14ac:dyDescent="0.3">
      <c r="A26" s="8" t="s">
        <v>1241</v>
      </c>
      <c r="B26" s="8" t="s">
        <v>52</v>
      </c>
      <c r="C26" s="8" t="s">
        <v>52</v>
      </c>
      <c r="D26" s="9">
        <v>1</v>
      </c>
      <c r="E26" s="10"/>
      <c r="F26" s="10"/>
      <c r="G26" s="10"/>
      <c r="H26" s="10"/>
      <c r="I26" s="10"/>
      <c r="J26" s="10"/>
      <c r="K26" s="10"/>
      <c r="L26" s="10"/>
      <c r="M26" s="8" t="s">
        <v>52</v>
      </c>
      <c r="N26" s="2" t="s">
        <v>1242</v>
      </c>
      <c r="O26" s="2" t="s">
        <v>52</v>
      </c>
      <c r="P26" s="2" t="s">
        <v>1240</v>
      </c>
      <c r="Q26" s="2" t="s">
        <v>52</v>
      </c>
      <c r="R26" s="3">
        <v>4</v>
      </c>
      <c r="S26" s="2" t="s">
        <v>52</v>
      </c>
      <c r="T26" s="6"/>
    </row>
    <row r="27" spans="1:20" ht="30" customHeight="1" x14ac:dyDescent="0.3">
      <c r="A27" s="8" t="s">
        <v>1266</v>
      </c>
      <c r="B27" s="8" t="s">
        <v>52</v>
      </c>
      <c r="C27" s="8" t="s">
        <v>52</v>
      </c>
      <c r="D27" s="9">
        <v>1</v>
      </c>
      <c r="E27" s="10"/>
      <c r="F27" s="10"/>
      <c r="G27" s="10"/>
      <c r="H27" s="10"/>
      <c r="I27" s="10"/>
      <c r="J27" s="10"/>
      <c r="K27" s="10"/>
      <c r="L27" s="10"/>
      <c r="M27" s="8" t="s">
        <v>52</v>
      </c>
      <c r="N27" s="2" t="s">
        <v>1267</v>
      </c>
      <c r="O27" s="2" t="s">
        <v>52</v>
      </c>
      <c r="P27" s="2" t="s">
        <v>1240</v>
      </c>
      <c r="Q27" s="2" t="s">
        <v>52</v>
      </c>
      <c r="R27" s="3">
        <v>4</v>
      </c>
      <c r="S27" s="2" t="s">
        <v>52</v>
      </c>
      <c r="T27" s="6"/>
    </row>
    <row r="28" spans="1:20" ht="30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T28" s="5"/>
    </row>
    <row r="29" spans="1:20" ht="30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T29" s="5"/>
    </row>
    <row r="30" spans="1:20" ht="30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T30" s="5"/>
    </row>
    <row r="31" spans="1:20" ht="30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T31" s="5"/>
    </row>
    <row r="32" spans="1:20" ht="30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T32" s="5"/>
    </row>
    <row r="33" spans="1:20" ht="30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T33" s="5"/>
    </row>
    <row r="34" spans="1:20" ht="30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T34" s="5"/>
    </row>
    <row r="35" spans="1:20" ht="30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T35" s="5"/>
    </row>
    <row r="36" spans="1:20" ht="30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T36" s="5"/>
    </row>
    <row r="37" spans="1:20" ht="30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T37" s="5"/>
    </row>
    <row r="38" spans="1:20" ht="30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T38" s="5"/>
    </row>
    <row r="39" spans="1:20" ht="30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T39" s="5"/>
    </row>
    <row r="40" spans="1:20" ht="30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T40" s="5"/>
    </row>
    <row r="41" spans="1:20" ht="30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T41" s="5"/>
    </row>
    <row r="42" spans="1:20" ht="30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T42" s="5"/>
    </row>
    <row r="43" spans="1:20" ht="30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T43" s="5"/>
    </row>
    <row r="44" spans="1:20" ht="30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T44" s="5"/>
    </row>
    <row r="45" spans="1:20" ht="30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T45" s="5"/>
    </row>
    <row r="46" spans="1:20" ht="30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T46" s="5"/>
    </row>
    <row r="47" spans="1:20" ht="30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T47" s="5"/>
    </row>
    <row r="48" spans="1:20" ht="30" customHeight="1" x14ac:dyDescent="0.3">
      <c r="A48" s="8" t="s">
        <v>73</v>
      </c>
      <c r="B48" s="9"/>
      <c r="C48" s="9"/>
      <c r="D48" s="9"/>
      <c r="E48" s="9"/>
      <c r="F48" s="10"/>
      <c r="G48" s="9"/>
      <c r="H48" s="10"/>
      <c r="I48" s="9"/>
      <c r="J48" s="10"/>
      <c r="K48" s="9"/>
      <c r="L48" s="10"/>
      <c r="M48" s="9"/>
      <c r="T48" s="5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75"/>
  <sheetViews>
    <sheetView view="pageBreakPreview" zoomScale="80" zoomScaleNormal="100" zoomScaleSheetLayoutView="80" workbookViewId="0">
      <selection activeCell="F672" sqref="F672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44" t="s">
        <v>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48" ht="30" customHeight="1" x14ac:dyDescent="0.3">
      <c r="A2" s="141" t="s">
        <v>2</v>
      </c>
      <c r="B2" s="141" t="s">
        <v>3</v>
      </c>
      <c r="C2" s="141" t="s">
        <v>4</v>
      </c>
      <c r="D2" s="141" t="s">
        <v>5</v>
      </c>
      <c r="E2" s="141" t="s">
        <v>6</v>
      </c>
      <c r="F2" s="141"/>
      <c r="G2" s="141" t="s">
        <v>9</v>
      </c>
      <c r="H2" s="141"/>
      <c r="I2" s="141" t="s">
        <v>10</v>
      </c>
      <c r="J2" s="141"/>
      <c r="K2" s="141" t="s">
        <v>11</v>
      </c>
      <c r="L2" s="141"/>
      <c r="M2" s="141" t="s">
        <v>12</v>
      </c>
      <c r="N2" s="140" t="s">
        <v>20</v>
      </c>
      <c r="O2" s="140" t="s">
        <v>14</v>
      </c>
      <c r="P2" s="140" t="s">
        <v>21</v>
      </c>
      <c r="Q2" s="140" t="s">
        <v>13</v>
      </c>
      <c r="R2" s="140" t="s">
        <v>22</v>
      </c>
      <c r="S2" s="140" t="s">
        <v>23</v>
      </c>
      <c r="T2" s="140" t="s">
        <v>24</v>
      </c>
      <c r="U2" s="140" t="s">
        <v>25</v>
      </c>
      <c r="V2" s="140" t="s">
        <v>26</v>
      </c>
      <c r="W2" s="140" t="s">
        <v>27</v>
      </c>
      <c r="X2" s="140" t="s">
        <v>28</v>
      </c>
      <c r="Y2" s="140" t="s">
        <v>29</v>
      </c>
      <c r="Z2" s="140" t="s">
        <v>30</v>
      </c>
      <c r="AA2" s="140" t="s">
        <v>31</v>
      </c>
      <c r="AB2" s="140" t="s">
        <v>32</v>
      </c>
      <c r="AC2" s="140" t="s">
        <v>33</v>
      </c>
      <c r="AD2" s="140" t="s">
        <v>34</v>
      </c>
      <c r="AE2" s="140" t="s">
        <v>35</v>
      </c>
      <c r="AF2" s="140" t="s">
        <v>36</v>
      </c>
      <c r="AG2" s="140" t="s">
        <v>37</v>
      </c>
      <c r="AH2" s="140" t="s">
        <v>38</v>
      </c>
      <c r="AI2" s="140" t="s">
        <v>39</v>
      </c>
      <c r="AJ2" s="140" t="s">
        <v>40</v>
      </c>
      <c r="AK2" s="140" t="s">
        <v>41</v>
      </c>
      <c r="AL2" s="140" t="s">
        <v>42</v>
      </c>
      <c r="AM2" s="140" t="s">
        <v>43</v>
      </c>
      <c r="AN2" s="140" t="s">
        <v>44</v>
      </c>
      <c r="AO2" s="140" t="s">
        <v>45</v>
      </c>
      <c r="AP2" s="140" t="s">
        <v>46</v>
      </c>
      <c r="AQ2" s="140" t="s">
        <v>47</v>
      </c>
      <c r="AR2" s="140" t="s">
        <v>48</v>
      </c>
      <c r="AS2" s="140" t="s">
        <v>16</v>
      </c>
      <c r="AT2" s="140" t="s">
        <v>17</v>
      </c>
      <c r="AU2" s="140" t="s">
        <v>49</v>
      </c>
      <c r="AV2" s="140" t="s">
        <v>50</v>
      </c>
    </row>
    <row r="3" spans="1:48" ht="30" customHeight="1" x14ac:dyDescent="0.3">
      <c r="A3" s="141"/>
      <c r="B3" s="141"/>
      <c r="C3" s="141"/>
      <c r="D3" s="141"/>
      <c r="E3" s="4" t="s">
        <v>7</v>
      </c>
      <c r="F3" s="4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  <c r="M3" s="141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</row>
    <row r="4" spans="1:48" ht="30" customHeight="1" x14ac:dyDescent="0.3">
      <c r="A4" s="8" t="s">
        <v>56</v>
      </c>
      <c r="B4" s="9" t="s">
        <v>1290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8" t="s">
        <v>58</v>
      </c>
      <c r="B5" s="8" t="s">
        <v>59</v>
      </c>
      <c r="C5" s="8" t="s">
        <v>60</v>
      </c>
      <c r="D5" s="9">
        <v>1</v>
      </c>
      <c r="E5" s="11"/>
      <c r="F5" s="11"/>
      <c r="G5" s="11"/>
      <c r="H5" s="11"/>
      <c r="I5" s="11"/>
      <c r="J5" s="11"/>
      <c r="K5" s="11"/>
      <c r="L5" s="11"/>
      <c r="M5" s="8" t="s">
        <v>61</v>
      </c>
      <c r="N5" s="2" t="s">
        <v>62</v>
      </c>
      <c r="O5" s="2" t="s">
        <v>52</v>
      </c>
      <c r="P5" s="2" t="s">
        <v>52</v>
      </c>
      <c r="Q5" s="2" t="s">
        <v>52</v>
      </c>
      <c r="R5" s="2" t="s">
        <v>63</v>
      </c>
      <c r="S5" s="2" t="s">
        <v>63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61</v>
      </c>
      <c r="AS5" s="2" t="s">
        <v>52</v>
      </c>
      <c r="AT5" s="3"/>
      <c r="AU5" s="2" t="s">
        <v>65</v>
      </c>
      <c r="AV5" s="3">
        <v>4</v>
      </c>
    </row>
    <row r="6" spans="1:48" ht="30" customHeight="1" x14ac:dyDescent="0.3">
      <c r="A6" s="8" t="s">
        <v>58</v>
      </c>
      <c r="B6" s="8" t="s">
        <v>66</v>
      </c>
      <c r="C6" s="8" t="s">
        <v>60</v>
      </c>
      <c r="D6" s="9">
        <v>1</v>
      </c>
      <c r="E6" s="11"/>
      <c r="F6" s="11"/>
      <c r="G6" s="11"/>
      <c r="H6" s="11"/>
      <c r="I6" s="11"/>
      <c r="J6" s="11"/>
      <c r="K6" s="11"/>
      <c r="L6" s="11"/>
      <c r="M6" s="8" t="s">
        <v>61</v>
      </c>
      <c r="N6" s="2" t="s">
        <v>67</v>
      </c>
      <c r="O6" s="2" t="s">
        <v>52</v>
      </c>
      <c r="P6" s="2" t="s">
        <v>52</v>
      </c>
      <c r="Q6" s="2" t="s">
        <v>52</v>
      </c>
      <c r="R6" s="2" t="s">
        <v>63</v>
      </c>
      <c r="S6" s="2" t="s">
        <v>63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61</v>
      </c>
      <c r="AS6" s="2" t="s">
        <v>52</v>
      </c>
      <c r="AT6" s="3"/>
      <c r="AU6" s="2" t="s">
        <v>68</v>
      </c>
      <c r="AV6" s="3">
        <v>5</v>
      </c>
    </row>
    <row r="7" spans="1:48" ht="30" customHeight="1" x14ac:dyDescent="0.3">
      <c r="A7" s="8" t="s">
        <v>69</v>
      </c>
      <c r="B7" s="8" t="s">
        <v>70</v>
      </c>
      <c r="C7" s="8" t="s">
        <v>60</v>
      </c>
      <c r="D7" s="9">
        <v>1</v>
      </c>
      <c r="E7" s="11"/>
      <c r="F7" s="11"/>
      <c r="G7" s="11"/>
      <c r="H7" s="11"/>
      <c r="I7" s="11"/>
      <c r="J7" s="11"/>
      <c r="K7" s="11"/>
      <c r="L7" s="11"/>
      <c r="M7" s="8" t="s">
        <v>52</v>
      </c>
      <c r="N7" s="2" t="s">
        <v>71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63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72</v>
      </c>
      <c r="AV7" s="3">
        <v>6</v>
      </c>
    </row>
    <row r="8" spans="1:48" ht="30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8" ht="30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48" ht="30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48" ht="30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48" ht="30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48" ht="30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48" ht="30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48" ht="30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48" ht="30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48" ht="30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48" ht="30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48" ht="30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48" ht="30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48" ht="30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48" ht="30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48" ht="30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48" ht="30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48" ht="30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48" ht="30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48" ht="30" customHeight="1" x14ac:dyDescent="0.3">
      <c r="A27" s="8" t="s">
        <v>73</v>
      </c>
      <c r="B27" s="9"/>
      <c r="C27" s="9"/>
      <c r="D27" s="9"/>
      <c r="E27" s="9"/>
      <c r="F27" s="11"/>
      <c r="G27" s="9"/>
      <c r="H27" s="11"/>
      <c r="I27" s="9"/>
      <c r="J27" s="11"/>
      <c r="K27" s="9"/>
      <c r="L27" s="11"/>
      <c r="M27" s="9"/>
      <c r="N27" t="s">
        <v>74</v>
      </c>
    </row>
    <row r="28" spans="1:48" ht="30" customHeight="1" x14ac:dyDescent="0.3">
      <c r="A28" s="8" t="s">
        <v>75</v>
      </c>
      <c r="B28" s="9" t="s">
        <v>1290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3"/>
      <c r="O28" s="3"/>
      <c r="P28" s="3"/>
      <c r="Q28" s="2" t="s">
        <v>76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3">
      <c r="A29" s="8" t="s">
        <v>77</v>
      </c>
      <c r="B29" s="8" t="s">
        <v>78</v>
      </c>
      <c r="C29" s="8" t="s">
        <v>79</v>
      </c>
      <c r="D29" s="9">
        <v>144</v>
      </c>
      <c r="E29" s="11"/>
      <c r="F29" s="11"/>
      <c r="G29" s="11"/>
      <c r="H29" s="11"/>
      <c r="I29" s="11"/>
      <c r="J29" s="11"/>
      <c r="K29" s="11"/>
      <c r="L29" s="11"/>
      <c r="M29" s="8" t="s">
        <v>80</v>
      </c>
      <c r="N29" s="2" t="s">
        <v>81</v>
      </c>
      <c r="O29" s="2" t="s">
        <v>52</v>
      </c>
      <c r="P29" s="2" t="s">
        <v>52</v>
      </c>
      <c r="Q29" s="2" t="s">
        <v>76</v>
      </c>
      <c r="R29" s="2" t="s">
        <v>64</v>
      </c>
      <c r="S29" s="2" t="s">
        <v>63</v>
      </c>
      <c r="T29" s="2" t="s">
        <v>63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82</v>
      </c>
      <c r="AV29" s="3">
        <v>8</v>
      </c>
    </row>
    <row r="30" spans="1:48" ht="30" customHeight="1" x14ac:dyDescent="0.3">
      <c r="A30" s="8" t="s">
        <v>77</v>
      </c>
      <c r="B30" s="8" t="s">
        <v>83</v>
      </c>
      <c r="C30" s="8" t="s">
        <v>79</v>
      </c>
      <c r="D30" s="9">
        <v>236</v>
      </c>
      <c r="E30" s="11"/>
      <c r="F30" s="11"/>
      <c r="G30" s="11"/>
      <c r="H30" s="11"/>
      <c r="I30" s="11"/>
      <c r="J30" s="11"/>
      <c r="K30" s="11"/>
      <c r="L30" s="11"/>
      <c r="M30" s="8" t="s">
        <v>84</v>
      </c>
      <c r="N30" s="2" t="s">
        <v>85</v>
      </c>
      <c r="O30" s="2" t="s">
        <v>52</v>
      </c>
      <c r="P30" s="2" t="s">
        <v>52</v>
      </c>
      <c r="Q30" s="2" t="s">
        <v>76</v>
      </c>
      <c r="R30" s="2" t="s">
        <v>64</v>
      </c>
      <c r="S30" s="2" t="s">
        <v>63</v>
      </c>
      <c r="T30" s="2" t="s">
        <v>63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86</v>
      </c>
      <c r="AV30" s="3">
        <v>9</v>
      </c>
    </row>
    <row r="31" spans="1:48" ht="30" customHeight="1" x14ac:dyDescent="0.3">
      <c r="A31" s="8" t="s">
        <v>87</v>
      </c>
      <c r="B31" s="8" t="s">
        <v>88</v>
      </c>
      <c r="C31" s="8" t="s">
        <v>79</v>
      </c>
      <c r="D31" s="9">
        <v>184</v>
      </c>
      <c r="E31" s="11"/>
      <c r="F31" s="11"/>
      <c r="G31" s="11"/>
      <c r="H31" s="11"/>
      <c r="I31" s="11"/>
      <c r="J31" s="11"/>
      <c r="K31" s="11"/>
      <c r="L31" s="11"/>
      <c r="M31" s="8" t="s">
        <v>89</v>
      </c>
      <c r="N31" s="2" t="s">
        <v>90</v>
      </c>
      <c r="O31" s="2" t="s">
        <v>52</v>
      </c>
      <c r="P31" s="2" t="s">
        <v>52</v>
      </c>
      <c r="Q31" s="2" t="s">
        <v>76</v>
      </c>
      <c r="R31" s="2" t="s">
        <v>64</v>
      </c>
      <c r="S31" s="2" t="s">
        <v>63</v>
      </c>
      <c r="T31" s="2" t="s">
        <v>63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91</v>
      </c>
      <c r="AV31" s="3">
        <v>10</v>
      </c>
    </row>
    <row r="32" spans="1:48" ht="30" customHeight="1" x14ac:dyDescent="0.3">
      <c r="A32" s="8" t="s">
        <v>87</v>
      </c>
      <c r="B32" s="8" t="s">
        <v>92</v>
      </c>
      <c r="C32" s="8" t="s">
        <v>79</v>
      </c>
      <c r="D32" s="9">
        <v>273</v>
      </c>
      <c r="E32" s="11"/>
      <c r="F32" s="11"/>
      <c r="G32" s="11"/>
      <c r="H32" s="11"/>
      <c r="I32" s="11"/>
      <c r="J32" s="11"/>
      <c r="K32" s="11"/>
      <c r="L32" s="11"/>
      <c r="M32" s="8" t="s">
        <v>93</v>
      </c>
      <c r="N32" s="2" t="s">
        <v>94</v>
      </c>
      <c r="O32" s="2" t="s">
        <v>52</v>
      </c>
      <c r="P32" s="2" t="s">
        <v>52</v>
      </c>
      <c r="Q32" s="2" t="s">
        <v>76</v>
      </c>
      <c r="R32" s="2" t="s">
        <v>64</v>
      </c>
      <c r="S32" s="2" t="s">
        <v>63</v>
      </c>
      <c r="T32" s="2" t="s">
        <v>63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95</v>
      </c>
      <c r="AV32" s="3">
        <v>11</v>
      </c>
    </row>
    <row r="33" spans="1:48" ht="30" customHeight="1" x14ac:dyDescent="0.3">
      <c r="A33" s="8" t="s">
        <v>87</v>
      </c>
      <c r="B33" s="8" t="s">
        <v>96</v>
      </c>
      <c r="C33" s="8" t="s">
        <v>79</v>
      </c>
      <c r="D33" s="9">
        <v>261</v>
      </c>
      <c r="E33" s="11"/>
      <c r="F33" s="11"/>
      <c r="G33" s="11"/>
      <c r="H33" s="11"/>
      <c r="I33" s="11"/>
      <c r="J33" s="11"/>
      <c r="K33" s="11"/>
      <c r="L33" s="11"/>
      <c r="M33" s="8" t="s">
        <v>97</v>
      </c>
      <c r="N33" s="2" t="s">
        <v>98</v>
      </c>
      <c r="O33" s="2" t="s">
        <v>52</v>
      </c>
      <c r="P33" s="2" t="s">
        <v>52</v>
      </c>
      <c r="Q33" s="2" t="s">
        <v>76</v>
      </c>
      <c r="R33" s="2" t="s">
        <v>64</v>
      </c>
      <c r="S33" s="2" t="s">
        <v>63</v>
      </c>
      <c r="T33" s="2" t="s">
        <v>63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99</v>
      </c>
      <c r="AV33" s="3">
        <v>12</v>
      </c>
    </row>
    <row r="34" spans="1:48" ht="30" customHeight="1" x14ac:dyDescent="0.3">
      <c r="A34" s="8" t="s">
        <v>100</v>
      </c>
      <c r="B34" s="8" t="s">
        <v>101</v>
      </c>
      <c r="C34" s="8" t="s">
        <v>79</v>
      </c>
      <c r="D34" s="9">
        <v>386</v>
      </c>
      <c r="E34" s="11"/>
      <c r="F34" s="11"/>
      <c r="G34" s="11"/>
      <c r="H34" s="11"/>
      <c r="I34" s="11"/>
      <c r="J34" s="11"/>
      <c r="K34" s="11"/>
      <c r="L34" s="11"/>
      <c r="M34" s="8" t="s">
        <v>102</v>
      </c>
      <c r="N34" s="2" t="s">
        <v>103</v>
      </c>
      <c r="O34" s="2" t="s">
        <v>52</v>
      </c>
      <c r="P34" s="2" t="s">
        <v>52</v>
      </c>
      <c r="Q34" s="2" t="s">
        <v>76</v>
      </c>
      <c r="R34" s="2" t="s">
        <v>64</v>
      </c>
      <c r="S34" s="2" t="s">
        <v>63</v>
      </c>
      <c r="T34" s="2" t="s">
        <v>63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104</v>
      </c>
      <c r="AV34" s="3">
        <v>13</v>
      </c>
    </row>
    <row r="35" spans="1:48" ht="30" customHeight="1" x14ac:dyDescent="0.3">
      <c r="A35" s="8" t="s">
        <v>100</v>
      </c>
      <c r="B35" s="8" t="s">
        <v>105</v>
      </c>
      <c r="C35" s="8" t="s">
        <v>79</v>
      </c>
      <c r="D35" s="9">
        <v>71</v>
      </c>
      <c r="E35" s="11"/>
      <c r="F35" s="11"/>
      <c r="G35" s="11"/>
      <c r="H35" s="11"/>
      <c r="I35" s="11"/>
      <c r="J35" s="11"/>
      <c r="K35" s="11"/>
      <c r="L35" s="11"/>
      <c r="M35" s="8" t="s">
        <v>106</v>
      </c>
      <c r="N35" s="2" t="s">
        <v>107</v>
      </c>
      <c r="O35" s="2" t="s">
        <v>52</v>
      </c>
      <c r="P35" s="2" t="s">
        <v>52</v>
      </c>
      <c r="Q35" s="2" t="s">
        <v>76</v>
      </c>
      <c r="R35" s="2" t="s">
        <v>64</v>
      </c>
      <c r="S35" s="2" t="s">
        <v>63</v>
      </c>
      <c r="T35" s="2" t="s">
        <v>63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108</v>
      </c>
      <c r="AV35" s="3">
        <v>14</v>
      </c>
    </row>
    <row r="36" spans="1:48" ht="30" customHeight="1" x14ac:dyDescent="0.3">
      <c r="A36" s="8" t="s">
        <v>100</v>
      </c>
      <c r="B36" s="8" t="s">
        <v>109</v>
      </c>
      <c r="C36" s="8" t="s">
        <v>79</v>
      </c>
      <c r="D36" s="9">
        <v>261</v>
      </c>
      <c r="E36" s="11"/>
      <c r="F36" s="11"/>
      <c r="G36" s="11"/>
      <c r="H36" s="11"/>
      <c r="I36" s="11"/>
      <c r="J36" s="11"/>
      <c r="K36" s="11"/>
      <c r="L36" s="11"/>
      <c r="M36" s="8" t="s">
        <v>110</v>
      </c>
      <c r="N36" s="2" t="s">
        <v>111</v>
      </c>
      <c r="O36" s="2" t="s">
        <v>52</v>
      </c>
      <c r="P36" s="2" t="s">
        <v>52</v>
      </c>
      <c r="Q36" s="2" t="s">
        <v>76</v>
      </c>
      <c r="R36" s="2" t="s">
        <v>64</v>
      </c>
      <c r="S36" s="2" t="s">
        <v>63</v>
      </c>
      <c r="T36" s="2" t="s">
        <v>63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112</v>
      </c>
      <c r="AV36" s="3">
        <v>15</v>
      </c>
    </row>
    <row r="37" spans="1:48" ht="30" customHeight="1" x14ac:dyDescent="0.3">
      <c r="A37" s="8" t="s">
        <v>100</v>
      </c>
      <c r="B37" s="8" t="s">
        <v>113</v>
      </c>
      <c r="C37" s="8" t="s">
        <v>79</v>
      </c>
      <c r="D37" s="9">
        <v>88</v>
      </c>
      <c r="E37" s="11"/>
      <c r="F37" s="11"/>
      <c r="G37" s="11"/>
      <c r="H37" s="11"/>
      <c r="I37" s="11"/>
      <c r="J37" s="11"/>
      <c r="K37" s="11"/>
      <c r="L37" s="11"/>
      <c r="M37" s="8" t="s">
        <v>114</v>
      </c>
      <c r="N37" s="2" t="s">
        <v>115</v>
      </c>
      <c r="O37" s="2" t="s">
        <v>52</v>
      </c>
      <c r="P37" s="2" t="s">
        <v>52</v>
      </c>
      <c r="Q37" s="2" t="s">
        <v>76</v>
      </c>
      <c r="R37" s="2" t="s">
        <v>64</v>
      </c>
      <c r="S37" s="2" t="s">
        <v>63</v>
      </c>
      <c r="T37" s="2" t="s">
        <v>63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 t="s">
        <v>52</v>
      </c>
      <c r="AS37" s="2" t="s">
        <v>52</v>
      </c>
      <c r="AT37" s="3"/>
      <c r="AU37" s="2" t="s">
        <v>116</v>
      </c>
      <c r="AV37" s="3">
        <v>16</v>
      </c>
    </row>
    <row r="38" spans="1:48" ht="30" customHeight="1" x14ac:dyDescent="0.3">
      <c r="A38" s="8" t="s">
        <v>100</v>
      </c>
      <c r="B38" s="8" t="s">
        <v>117</v>
      </c>
      <c r="C38" s="8" t="s">
        <v>79</v>
      </c>
      <c r="D38" s="9">
        <v>56</v>
      </c>
      <c r="E38" s="11"/>
      <c r="F38" s="11"/>
      <c r="G38" s="11"/>
      <c r="H38" s="11"/>
      <c r="I38" s="11"/>
      <c r="J38" s="11"/>
      <c r="K38" s="11"/>
      <c r="L38" s="11"/>
      <c r="M38" s="8" t="s">
        <v>118</v>
      </c>
      <c r="N38" s="2" t="s">
        <v>119</v>
      </c>
      <c r="O38" s="2" t="s">
        <v>52</v>
      </c>
      <c r="P38" s="2" t="s">
        <v>52</v>
      </c>
      <c r="Q38" s="2" t="s">
        <v>76</v>
      </c>
      <c r="R38" s="2" t="s">
        <v>64</v>
      </c>
      <c r="S38" s="2" t="s">
        <v>63</v>
      </c>
      <c r="T38" s="2" t="s">
        <v>63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 t="s">
        <v>52</v>
      </c>
      <c r="AS38" s="2" t="s">
        <v>52</v>
      </c>
      <c r="AT38" s="3"/>
      <c r="AU38" s="2" t="s">
        <v>120</v>
      </c>
      <c r="AV38" s="3">
        <v>17</v>
      </c>
    </row>
    <row r="39" spans="1:48" ht="30" customHeight="1" x14ac:dyDescent="0.3">
      <c r="A39" s="8" t="s">
        <v>100</v>
      </c>
      <c r="B39" s="8" t="s">
        <v>121</v>
      </c>
      <c r="C39" s="8" t="s">
        <v>79</v>
      </c>
      <c r="D39" s="9">
        <v>164</v>
      </c>
      <c r="E39" s="11"/>
      <c r="F39" s="11"/>
      <c r="G39" s="11"/>
      <c r="H39" s="11"/>
      <c r="I39" s="11"/>
      <c r="J39" s="11"/>
      <c r="K39" s="11"/>
      <c r="L39" s="11"/>
      <c r="M39" s="8" t="s">
        <v>122</v>
      </c>
      <c r="N39" s="2" t="s">
        <v>123</v>
      </c>
      <c r="O39" s="2" t="s">
        <v>52</v>
      </c>
      <c r="P39" s="2" t="s">
        <v>52</v>
      </c>
      <c r="Q39" s="2" t="s">
        <v>76</v>
      </c>
      <c r="R39" s="2" t="s">
        <v>64</v>
      </c>
      <c r="S39" s="2" t="s">
        <v>63</v>
      </c>
      <c r="T39" s="2" t="s">
        <v>63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52</v>
      </c>
      <c r="AS39" s="2" t="s">
        <v>52</v>
      </c>
      <c r="AT39" s="3"/>
      <c r="AU39" s="2" t="s">
        <v>124</v>
      </c>
      <c r="AV39" s="3">
        <v>18</v>
      </c>
    </row>
    <row r="40" spans="1:48" ht="30" customHeight="1" x14ac:dyDescent="0.3">
      <c r="A40" s="8" t="s">
        <v>100</v>
      </c>
      <c r="B40" s="8" t="s">
        <v>125</v>
      </c>
      <c r="C40" s="8" t="s">
        <v>79</v>
      </c>
      <c r="D40" s="9">
        <v>72</v>
      </c>
      <c r="E40" s="11"/>
      <c r="F40" s="11"/>
      <c r="G40" s="11"/>
      <c r="H40" s="11"/>
      <c r="I40" s="11"/>
      <c r="J40" s="11"/>
      <c r="K40" s="11"/>
      <c r="L40" s="11"/>
      <c r="M40" s="8" t="s">
        <v>126</v>
      </c>
      <c r="N40" s="2" t="s">
        <v>127</v>
      </c>
      <c r="O40" s="2" t="s">
        <v>52</v>
      </c>
      <c r="P40" s="2" t="s">
        <v>52</v>
      </c>
      <c r="Q40" s="2" t="s">
        <v>76</v>
      </c>
      <c r="R40" s="2" t="s">
        <v>64</v>
      </c>
      <c r="S40" s="2" t="s">
        <v>63</v>
      </c>
      <c r="T40" s="2" t="s">
        <v>63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52</v>
      </c>
      <c r="AS40" s="2" t="s">
        <v>52</v>
      </c>
      <c r="AT40" s="3"/>
      <c r="AU40" s="2" t="s">
        <v>128</v>
      </c>
      <c r="AV40" s="3">
        <v>19</v>
      </c>
    </row>
    <row r="41" spans="1:48" ht="30" customHeight="1" x14ac:dyDescent="0.3">
      <c r="A41" s="8" t="s">
        <v>129</v>
      </c>
      <c r="B41" s="8" t="s">
        <v>130</v>
      </c>
      <c r="C41" s="8" t="s">
        <v>79</v>
      </c>
      <c r="D41" s="9">
        <v>192</v>
      </c>
      <c r="E41" s="11"/>
      <c r="F41" s="11"/>
      <c r="G41" s="11"/>
      <c r="H41" s="11"/>
      <c r="I41" s="11"/>
      <c r="J41" s="11"/>
      <c r="K41" s="11"/>
      <c r="L41" s="11"/>
      <c r="M41" s="8" t="s">
        <v>131</v>
      </c>
      <c r="N41" s="2" t="s">
        <v>132</v>
      </c>
      <c r="O41" s="2" t="s">
        <v>52</v>
      </c>
      <c r="P41" s="2" t="s">
        <v>52</v>
      </c>
      <c r="Q41" s="2" t="s">
        <v>76</v>
      </c>
      <c r="R41" s="2" t="s">
        <v>64</v>
      </c>
      <c r="S41" s="2" t="s">
        <v>63</v>
      </c>
      <c r="T41" s="2" t="s">
        <v>63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52</v>
      </c>
      <c r="AS41" s="2" t="s">
        <v>52</v>
      </c>
      <c r="AT41" s="3"/>
      <c r="AU41" s="2" t="s">
        <v>133</v>
      </c>
      <c r="AV41" s="3">
        <v>20</v>
      </c>
    </row>
    <row r="42" spans="1:48" ht="30" customHeight="1" x14ac:dyDescent="0.3">
      <c r="A42" s="8" t="s">
        <v>129</v>
      </c>
      <c r="B42" s="8" t="s">
        <v>134</v>
      </c>
      <c r="C42" s="8" t="s">
        <v>79</v>
      </c>
      <c r="D42" s="9">
        <v>36</v>
      </c>
      <c r="E42" s="11"/>
      <c r="F42" s="11"/>
      <c r="G42" s="11"/>
      <c r="H42" s="11"/>
      <c r="I42" s="11"/>
      <c r="J42" s="11"/>
      <c r="K42" s="11"/>
      <c r="L42" s="11"/>
      <c r="M42" s="8" t="s">
        <v>135</v>
      </c>
      <c r="N42" s="2" t="s">
        <v>136</v>
      </c>
      <c r="O42" s="2" t="s">
        <v>52</v>
      </c>
      <c r="P42" s="2" t="s">
        <v>52</v>
      </c>
      <c r="Q42" s="2" t="s">
        <v>76</v>
      </c>
      <c r="R42" s="2" t="s">
        <v>64</v>
      </c>
      <c r="S42" s="2" t="s">
        <v>63</v>
      </c>
      <c r="T42" s="2" t="s">
        <v>63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 t="s">
        <v>52</v>
      </c>
      <c r="AS42" s="2" t="s">
        <v>52</v>
      </c>
      <c r="AT42" s="3"/>
      <c r="AU42" s="2" t="s">
        <v>137</v>
      </c>
      <c r="AV42" s="3">
        <v>21</v>
      </c>
    </row>
    <row r="43" spans="1:48" ht="30" customHeight="1" x14ac:dyDescent="0.3">
      <c r="A43" s="8" t="s">
        <v>129</v>
      </c>
      <c r="B43" s="8" t="s">
        <v>138</v>
      </c>
      <c r="C43" s="8" t="s">
        <v>79</v>
      </c>
      <c r="D43" s="9">
        <v>155</v>
      </c>
      <c r="E43" s="11"/>
      <c r="F43" s="11"/>
      <c r="G43" s="11"/>
      <c r="H43" s="11"/>
      <c r="I43" s="11"/>
      <c r="J43" s="11"/>
      <c r="K43" s="11"/>
      <c r="L43" s="11"/>
      <c r="M43" s="8" t="s">
        <v>139</v>
      </c>
      <c r="N43" s="2" t="s">
        <v>140</v>
      </c>
      <c r="O43" s="2" t="s">
        <v>52</v>
      </c>
      <c r="P43" s="2" t="s">
        <v>52</v>
      </c>
      <c r="Q43" s="2" t="s">
        <v>76</v>
      </c>
      <c r="R43" s="2" t="s">
        <v>64</v>
      </c>
      <c r="S43" s="2" t="s">
        <v>63</v>
      </c>
      <c r="T43" s="2" t="s">
        <v>63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 t="s">
        <v>52</v>
      </c>
      <c r="AS43" s="2" t="s">
        <v>52</v>
      </c>
      <c r="AT43" s="3"/>
      <c r="AU43" s="2" t="s">
        <v>141</v>
      </c>
      <c r="AV43" s="3">
        <v>22</v>
      </c>
    </row>
    <row r="44" spans="1:48" ht="30" customHeight="1" x14ac:dyDescent="0.3">
      <c r="A44" s="8" t="s">
        <v>129</v>
      </c>
      <c r="B44" s="8" t="s">
        <v>142</v>
      </c>
      <c r="C44" s="8" t="s">
        <v>79</v>
      </c>
      <c r="D44" s="9">
        <v>976</v>
      </c>
      <c r="E44" s="11"/>
      <c r="F44" s="11"/>
      <c r="G44" s="11"/>
      <c r="H44" s="11"/>
      <c r="I44" s="11"/>
      <c r="J44" s="11"/>
      <c r="K44" s="11"/>
      <c r="L44" s="11"/>
      <c r="M44" s="8" t="s">
        <v>143</v>
      </c>
      <c r="N44" s="2" t="s">
        <v>144</v>
      </c>
      <c r="O44" s="2" t="s">
        <v>52</v>
      </c>
      <c r="P44" s="2" t="s">
        <v>52</v>
      </c>
      <c r="Q44" s="2" t="s">
        <v>76</v>
      </c>
      <c r="R44" s="2" t="s">
        <v>64</v>
      </c>
      <c r="S44" s="2" t="s">
        <v>63</v>
      </c>
      <c r="T44" s="2" t="s">
        <v>63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 t="s">
        <v>52</v>
      </c>
      <c r="AS44" s="2" t="s">
        <v>52</v>
      </c>
      <c r="AT44" s="3"/>
      <c r="AU44" s="2" t="s">
        <v>145</v>
      </c>
      <c r="AV44" s="3">
        <v>23</v>
      </c>
    </row>
    <row r="45" spans="1:48" ht="30" customHeight="1" x14ac:dyDescent="0.3">
      <c r="A45" s="8" t="s">
        <v>146</v>
      </c>
      <c r="B45" s="8" t="s">
        <v>147</v>
      </c>
      <c r="C45" s="8" t="s">
        <v>79</v>
      </c>
      <c r="D45" s="9">
        <v>12</v>
      </c>
      <c r="E45" s="11"/>
      <c r="F45" s="11"/>
      <c r="G45" s="11"/>
      <c r="H45" s="11"/>
      <c r="I45" s="11"/>
      <c r="J45" s="11"/>
      <c r="K45" s="11"/>
      <c r="L45" s="11"/>
      <c r="M45" s="8" t="s">
        <v>148</v>
      </c>
      <c r="N45" s="2" t="s">
        <v>149</v>
      </c>
      <c r="O45" s="2" t="s">
        <v>52</v>
      </c>
      <c r="P45" s="2" t="s">
        <v>52</v>
      </c>
      <c r="Q45" s="2" t="s">
        <v>76</v>
      </c>
      <c r="R45" s="2" t="s">
        <v>64</v>
      </c>
      <c r="S45" s="2" t="s">
        <v>63</v>
      </c>
      <c r="T45" s="2" t="s">
        <v>63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2" t="s">
        <v>52</v>
      </c>
      <c r="AS45" s="2" t="s">
        <v>52</v>
      </c>
      <c r="AT45" s="3"/>
      <c r="AU45" s="2" t="s">
        <v>150</v>
      </c>
      <c r="AV45" s="3">
        <v>24</v>
      </c>
    </row>
    <row r="46" spans="1:48" ht="30" customHeight="1" x14ac:dyDescent="0.3">
      <c r="A46" s="8" t="s">
        <v>129</v>
      </c>
      <c r="B46" s="8" t="s">
        <v>151</v>
      </c>
      <c r="C46" s="8" t="s">
        <v>79</v>
      </c>
      <c r="D46" s="9">
        <v>432</v>
      </c>
      <c r="E46" s="11"/>
      <c r="F46" s="11"/>
      <c r="G46" s="11"/>
      <c r="H46" s="11"/>
      <c r="I46" s="11"/>
      <c r="J46" s="11"/>
      <c r="K46" s="11"/>
      <c r="L46" s="11"/>
      <c r="M46" s="8" t="s">
        <v>152</v>
      </c>
      <c r="N46" s="2" t="s">
        <v>153</v>
      </c>
      <c r="O46" s="2" t="s">
        <v>52</v>
      </c>
      <c r="P46" s="2" t="s">
        <v>52</v>
      </c>
      <c r="Q46" s="2" t="s">
        <v>76</v>
      </c>
      <c r="R46" s="2" t="s">
        <v>64</v>
      </c>
      <c r="S46" s="2" t="s">
        <v>63</v>
      </c>
      <c r="T46" s="2" t="s">
        <v>63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2" t="s">
        <v>52</v>
      </c>
      <c r="AS46" s="2" t="s">
        <v>52</v>
      </c>
      <c r="AT46" s="3"/>
      <c r="AU46" s="2" t="s">
        <v>154</v>
      </c>
      <c r="AV46" s="3">
        <v>25</v>
      </c>
    </row>
    <row r="47" spans="1:48" ht="30" customHeight="1" x14ac:dyDescent="0.3">
      <c r="A47" s="8" t="s">
        <v>129</v>
      </c>
      <c r="B47" s="8" t="s">
        <v>155</v>
      </c>
      <c r="C47" s="8" t="s">
        <v>79</v>
      </c>
      <c r="D47" s="9">
        <v>500</v>
      </c>
      <c r="E47" s="11"/>
      <c r="F47" s="11"/>
      <c r="G47" s="11"/>
      <c r="H47" s="11"/>
      <c r="I47" s="11"/>
      <c r="J47" s="11"/>
      <c r="K47" s="11"/>
      <c r="L47" s="11"/>
      <c r="M47" s="8" t="s">
        <v>156</v>
      </c>
      <c r="N47" s="2" t="s">
        <v>157</v>
      </c>
      <c r="O47" s="2" t="s">
        <v>52</v>
      </c>
      <c r="P47" s="2" t="s">
        <v>52</v>
      </c>
      <c r="Q47" s="2" t="s">
        <v>76</v>
      </c>
      <c r="R47" s="2" t="s">
        <v>64</v>
      </c>
      <c r="S47" s="2" t="s">
        <v>63</v>
      </c>
      <c r="T47" s="2" t="s">
        <v>63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2" t="s">
        <v>52</v>
      </c>
      <c r="AS47" s="2" t="s">
        <v>52</v>
      </c>
      <c r="AT47" s="3"/>
      <c r="AU47" s="2" t="s">
        <v>158</v>
      </c>
      <c r="AV47" s="3">
        <v>26</v>
      </c>
    </row>
    <row r="48" spans="1:48" ht="30" customHeight="1" x14ac:dyDescent="0.3">
      <c r="A48" s="8" t="s">
        <v>129</v>
      </c>
      <c r="B48" s="8" t="s">
        <v>159</v>
      </c>
      <c r="C48" s="8" t="s">
        <v>79</v>
      </c>
      <c r="D48" s="9">
        <v>532</v>
      </c>
      <c r="E48" s="11"/>
      <c r="F48" s="11"/>
      <c r="G48" s="11"/>
      <c r="H48" s="11"/>
      <c r="I48" s="11"/>
      <c r="J48" s="11"/>
      <c r="K48" s="11"/>
      <c r="L48" s="11"/>
      <c r="M48" s="8" t="s">
        <v>160</v>
      </c>
      <c r="N48" s="2" t="s">
        <v>161</v>
      </c>
      <c r="O48" s="2" t="s">
        <v>52</v>
      </c>
      <c r="P48" s="2" t="s">
        <v>52</v>
      </c>
      <c r="Q48" s="2" t="s">
        <v>76</v>
      </c>
      <c r="R48" s="2" t="s">
        <v>64</v>
      </c>
      <c r="S48" s="2" t="s">
        <v>63</v>
      </c>
      <c r="T48" s="2" t="s">
        <v>63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2" t="s">
        <v>52</v>
      </c>
      <c r="AS48" s="2" t="s">
        <v>52</v>
      </c>
      <c r="AT48" s="3"/>
      <c r="AU48" s="2" t="s">
        <v>162</v>
      </c>
      <c r="AV48" s="3">
        <v>27</v>
      </c>
    </row>
    <row r="49" spans="1:48" ht="30" customHeight="1" x14ac:dyDescent="0.3">
      <c r="A49" s="8" t="s">
        <v>129</v>
      </c>
      <c r="B49" s="8" t="s">
        <v>163</v>
      </c>
      <c r="C49" s="8" t="s">
        <v>79</v>
      </c>
      <c r="D49" s="9">
        <v>496</v>
      </c>
      <c r="E49" s="11"/>
      <c r="F49" s="11"/>
      <c r="G49" s="11"/>
      <c r="H49" s="11"/>
      <c r="I49" s="11"/>
      <c r="J49" s="11"/>
      <c r="K49" s="11"/>
      <c r="L49" s="11"/>
      <c r="M49" s="8" t="s">
        <v>164</v>
      </c>
      <c r="N49" s="2" t="s">
        <v>165</v>
      </c>
      <c r="O49" s="2" t="s">
        <v>52</v>
      </c>
      <c r="P49" s="2" t="s">
        <v>52</v>
      </c>
      <c r="Q49" s="2" t="s">
        <v>76</v>
      </c>
      <c r="R49" s="2" t="s">
        <v>64</v>
      </c>
      <c r="S49" s="2" t="s">
        <v>63</v>
      </c>
      <c r="T49" s="2" t="s">
        <v>63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2" t="s">
        <v>52</v>
      </c>
      <c r="AS49" s="2" t="s">
        <v>52</v>
      </c>
      <c r="AT49" s="3"/>
      <c r="AU49" s="2" t="s">
        <v>166</v>
      </c>
      <c r="AV49" s="3">
        <v>28</v>
      </c>
    </row>
    <row r="50" spans="1:48" ht="30" customHeight="1" x14ac:dyDescent="0.3">
      <c r="A50" s="8" t="s">
        <v>167</v>
      </c>
      <c r="B50" s="8" t="s">
        <v>130</v>
      </c>
      <c r="C50" s="8" t="s">
        <v>79</v>
      </c>
      <c r="D50" s="9">
        <v>288</v>
      </c>
      <c r="E50" s="11"/>
      <c r="F50" s="11"/>
      <c r="G50" s="11"/>
      <c r="H50" s="11"/>
      <c r="I50" s="11"/>
      <c r="J50" s="11"/>
      <c r="K50" s="11"/>
      <c r="L50" s="11"/>
      <c r="M50" s="8" t="s">
        <v>168</v>
      </c>
      <c r="N50" s="2" t="s">
        <v>169</v>
      </c>
      <c r="O50" s="2" t="s">
        <v>52</v>
      </c>
      <c r="P50" s="2" t="s">
        <v>52</v>
      </c>
      <c r="Q50" s="2" t="s">
        <v>76</v>
      </c>
      <c r="R50" s="2" t="s">
        <v>64</v>
      </c>
      <c r="S50" s="2" t="s">
        <v>63</v>
      </c>
      <c r="T50" s="2" t="s">
        <v>63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2" t="s">
        <v>52</v>
      </c>
      <c r="AS50" s="2" t="s">
        <v>52</v>
      </c>
      <c r="AT50" s="3"/>
      <c r="AU50" s="2" t="s">
        <v>170</v>
      </c>
      <c r="AV50" s="3">
        <v>29</v>
      </c>
    </row>
    <row r="51" spans="1:48" ht="30" customHeight="1" x14ac:dyDescent="0.3">
      <c r="A51" s="8" t="s">
        <v>171</v>
      </c>
      <c r="B51" s="8" t="s">
        <v>134</v>
      </c>
      <c r="C51" s="8" t="s">
        <v>79</v>
      </c>
      <c r="D51" s="9">
        <v>6</v>
      </c>
      <c r="E51" s="11"/>
      <c r="F51" s="11"/>
      <c r="G51" s="11"/>
      <c r="H51" s="11"/>
      <c r="I51" s="11"/>
      <c r="J51" s="11"/>
      <c r="K51" s="11"/>
      <c r="L51" s="11"/>
      <c r="M51" s="8" t="s">
        <v>172</v>
      </c>
      <c r="N51" s="2" t="s">
        <v>173</v>
      </c>
      <c r="O51" s="2" t="s">
        <v>52</v>
      </c>
      <c r="P51" s="2" t="s">
        <v>52</v>
      </c>
      <c r="Q51" s="2" t="s">
        <v>76</v>
      </c>
      <c r="R51" s="2" t="s">
        <v>64</v>
      </c>
      <c r="S51" s="2" t="s">
        <v>63</v>
      </c>
      <c r="T51" s="2" t="s">
        <v>63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174</v>
      </c>
      <c r="AV51" s="3">
        <v>30</v>
      </c>
    </row>
    <row r="52" spans="1:48" ht="30" customHeight="1" x14ac:dyDescent="0.3">
      <c r="A52" s="8" t="s">
        <v>171</v>
      </c>
      <c r="B52" s="8" t="s">
        <v>175</v>
      </c>
      <c r="C52" s="8" t="s">
        <v>79</v>
      </c>
      <c r="D52" s="9">
        <v>12</v>
      </c>
      <c r="E52" s="11"/>
      <c r="F52" s="11"/>
      <c r="G52" s="11"/>
      <c r="H52" s="11"/>
      <c r="I52" s="11"/>
      <c r="J52" s="11"/>
      <c r="K52" s="11"/>
      <c r="L52" s="11"/>
      <c r="M52" s="8" t="s">
        <v>176</v>
      </c>
      <c r="N52" s="2" t="s">
        <v>177</v>
      </c>
      <c r="O52" s="2" t="s">
        <v>52</v>
      </c>
      <c r="P52" s="2" t="s">
        <v>52</v>
      </c>
      <c r="Q52" s="2" t="s">
        <v>76</v>
      </c>
      <c r="R52" s="2" t="s">
        <v>64</v>
      </c>
      <c r="S52" s="2" t="s">
        <v>63</v>
      </c>
      <c r="T52" s="2" t="s">
        <v>63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178</v>
      </c>
      <c r="AV52" s="3">
        <v>31</v>
      </c>
    </row>
    <row r="53" spans="1:48" ht="30" customHeight="1" x14ac:dyDescent="0.3">
      <c r="A53" s="8" t="s">
        <v>167</v>
      </c>
      <c r="B53" s="8" t="s">
        <v>142</v>
      </c>
      <c r="C53" s="8" t="s">
        <v>79</v>
      </c>
      <c r="D53" s="9">
        <v>424</v>
      </c>
      <c r="E53" s="11"/>
      <c r="F53" s="11"/>
      <c r="G53" s="11"/>
      <c r="H53" s="11"/>
      <c r="I53" s="11"/>
      <c r="J53" s="11"/>
      <c r="K53" s="11"/>
      <c r="L53" s="11"/>
      <c r="M53" s="8" t="s">
        <v>179</v>
      </c>
      <c r="N53" s="2" t="s">
        <v>180</v>
      </c>
      <c r="O53" s="2" t="s">
        <v>52</v>
      </c>
      <c r="P53" s="2" t="s">
        <v>52</v>
      </c>
      <c r="Q53" s="2" t="s">
        <v>76</v>
      </c>
      <c r="R53" s="2" t="s">
        <v>64</v>
      </c>
      <c r="S53" s="2" t="s">
        <v>63</v>
      </c>
      <c r="T53" s="2" t="s">
        <v>63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181</v>
      </c>
      <c r="AV53" s="3">
        <v>32</v>
      </c>
    </row>
    <row r="54" spans="1:48" ht="30" customHeight="1" x14ac:dyDescent="0.3">
      <c r="A54" s="8" t="s">
        <v>167</v>
      </c>
      <c r="B54" s="8" t="s">
        <v>182</v>
      </c>
      <c r="C54" s="8" t="s">
        <v>79</v>
      </c>
      <c r="D54" s="9">
        <v>624</v>
      </c>
      <c r="E54" s="11"/>
      <c r="F54" s="11"/>
      <c r="G54" s="11"/>
      <c r="H54" s="11"/>
      <c r="I54" s="11"/>
      <c r="J54" s="11"/>
      <c r="K54" s="11"/>
      <c r="L54" s="11"/>
      <c r="M54" s="8" t="s">
        <v>183</v>
      </c>
      <c r="N54" s="2" t="s">
        <v>184</v>
      </c>
      <c r="O54" s="2" t="s">
        <v>52</v>
      </c>
      <c r="P54" s="2" t="s">
        <v>52</v>
      </c>
      <c r="Q54" s="2" t="s">
        <v>76</v>
      </c>
      <c r="R54" s="2" t="s">
        <v>64</v>
      </c>
      <c r="S54" s="2" t="s">
        <v>63</v>
      </c>
      <c r="T54" s="2" t="s">
        <v>63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185</v>
      </c>
      <c r="AV54" s="3">
        <v>33</v>
      </c>
    </row>
    <row r="55" spans="1:48" ht="30" customHeight="1" x14ac:dyDescent="0.3">
      <c r="A55" s="8" t="s">
        <v>186</v>
      </c>
      <c r="B55" s="8" t="s">
        <v>187</v>
      </c>
      <c r="C55" s="8" t="s">
        <v>188</v>
      </c>
      <c r="D55" s="9">
        <v>64</v>
      </c>
      <c r="E55" s="11"/>
      <c r="F55" s="11"/>
      <c r="G55" s="11"/>
      <c r="H55" s="11"/>
      <c r="I55" s="11"/>
      <c r="J55" s="11"/>
      <c r="K55" s="11"/>
      <c r="L55" s="11"/>
      <c r="M55" s="8" t="s">
        <v>189</v>
      </c>
      <c r="N55" s="2" t="s">
        <v>190</v>
      </c>
      <c r="O55" s="2" t="s">
        <v>52</v>
      </c>
      <c r="P55" s="2" t="s">
        <v>52</v>
      </c>
      <c r="Q55" s="2" t="s">
        <v>76</v>
      </c>
      <c r="R55" s="2" t="s">
        <v>64</v>
      </c>
      <c r="S55" s="2" t="s">
        <v>63</v>
      </c>
      <c r="T55" s="2" t="s">
        <v>63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191</v>
      </c>
      <c r="AV55" s="3">
        <v>34</v>
      </c>
    </row>
    <row r="56" spans="1:48" ht="30" customHeight="1" x14ac:dyDescent="0.3">
      <c r="A56" s="8" t="s">
        <v>186</v>
      </c>
      <c r="B56" s="8" t="s">
        <v>192</v>
      </c>
      <c r="C56" s="8" t="s">
        <v>188</v>
      </c>
      <c r="D56" s="9">
        <v>107</v>
      </c>
      <c r="E56" s="11"/>
      <c r="F56" s="11"/>
      <c r="G56" s="11"/>
      <c r="H56" s="11"/>
      <c r="I56" s="11"/>
      <c r="J56" s="11"/>
      <c r="K56" s="11"/>
      <c r="L56" s="11"/>
      <c r="M56" s="8" t="s">
        <v>193</v>
      </c>
      <c r="N56" s="2" t="s">
        <v>194</v>
      </c>
      <c r="O56" s="2" t="s">
        <v>52</v>
      </c>
      <c r="P56" s="2" t="s">
        <v>52</v>
      </c>
      <c r="Q56" s="2" t="s">
        <v>76</v>
      </c>
      <c r="R56" s="2" t="s">
        <v>64</v>
      </c>
      <c r="S56" s="2" t="s">
        <v>63</v>
      </c>
      <c r="T56" s="2" t="s">
        <v>63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195</v>
      </c>
      <c r="AV56" s="3">
        <v>35</v>
      </c>
    </row>
    <row r="57" spans="1:48" ht="30" customHeight="1" x14ac:dyDescent="0.3">
      <c r="A57" s="8" t="s">
        <v>196</v>
      </c>
      <c r="B57" s="8" t="s">
        <v>197</v>
      </c>
      <c r="C57" s="8" t="s">
        <v>188</v>
      </c>
      <c r="D57" s="9">
        <v>83</v>
      </c>
      <c r="E57" s="11"/>
      <c r="F57" s="11"/>
      <c r="G57" s="11"/>
      <c r="H57" s="11"/>
      <c r="I57" s="11"/>
      <c r="J57" s="11"/>
      <c r="K57" s="11"/>
      <c r="L57" s="11"/>
      <c r="M57" s="8" t="s">
        <v>198</v>
      </c>
      <c r="N57" s="2" t="s">
        <v>199</v>
      </c>
      <c r="O57" s="2" t="s">
        <v>52</v>
      </c>
      <c r="P57" s="2" t="s">
        <v>52</v>
      </c>
      <c r="Q57" s="2" t="s">
        <v>76</v>
      </c>
      <c r="R57" s="2" t="s">
        <v>64</v>
      </c>
      <c r="S57" s="2" t="s">
        <v>63</v>
      </c>
      <c r="T57" s="2" t="s">
        <v>63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200</v>
      </c>
      <c r="AV57" s="3">
        <v>36</v>
      </c>
    </row>
    <row r="58" spans="1:48" ht="30" customHeight="1" x14ac:dyDescent="0.3">
      <c r="A58" s="8" t="s">
        <v>196</v>
      </c>
      <c r="B58" s="8" t="s">
        <v>201</v>
      </c>
      <c r="C58" s="8" t="s">
        <v>188</v>
      </c>
      <c r="D58" s="9">
        <v>123</v>
      </c>
      <c r="E58" s="11"/>
      <c r="F58" s="11"/>
      <c r="G58" s="11"/>
      <c r="H58" s="11"/>
      <c r="I58" s="11"/>
      <c r="J58" s="11"/>
      <c r="K58" s="11"/>
      <c r="L58" s="11"/>
      <c r="M58" s="8" t="s">
        <v>202</v>
      </c>
      <c r="N58" s="2" t="s">
        <v>203</v>
      </c>
      <c r="O58" s="2" t="s">
        <v>52</v>
      </c>
      <c r="P58" s="2" t="s">
        <v>52</v>
      </c>
      <c r="Q58" s="2" t="s">
        <v>76</v>
      </c>
      <c r="R58" s="2" t="s">
        <v>64</v>
      </c>
      <c r="S58" s="2" t="s">
        <v>63</v>
      </c>
      <c r="T58" s="2" t="s">
        <v>63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204</v>
      </c>
      <c r="AV58" s="3">
        <v>37</v>
      </c>
    </row>
    <row r="59" spans="1:48" ht="30" customHeight="1" x14ac:dyDescent="0.3">
      <c r="A59" s="8" t="s">
        <v>196</v>
      </c>
      <c r="B59" s="8" t="s">
        <v>205</v>
      </c>
      <c r="C59" s="8" t="s">
        <v>188</v>
      </c>
      <c r="D59" s="9">
        <v>120</v>
      </c>
      <c r="E59" s="11"/>
      <c r="F59" s="11"/>
      <c r="G59" s="11"/>
      <c r="H59" s="11"/>
      <c r="I59" s="11"/>
      <c r="J59" s="11"/>
      <c r="K59" s="11"/>
      <c r="L59" s="11"/>
      <c r="M59" s="8" t="s">
        <v>206</v>
      </c>
      <c r="N59" s="2" t="s">
        <v>207</v>
      </c>
      <c r="O59" s="2" t="s">
        <v>52</v>
      </c>
      <c r="P59" s="2" t="s">
        <v>52</v>
      </c>
      <c r="Q59" s="2" t="s">
        <v>76</v>
      </c>
      <c r="R59" s="2" t="s">
        <v>64</v>
      </c>
      <c r="S59" s="2" t="s">
        <v>63</v>
      </c>
      <c r="T59" s="2" t="s">
        <v>63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208</v>
      </c>
      <c r="AV59" s="3">
        <v>38</v>
      </c>
    </row>
    <row r="60" spans="1:48" ht="30" customHeight="1" x14ac:dyDescent="0.3">
      <c r="A60" s="8" t="s">
        <v>209</v>
      </c>
      <c r="B60" s="8" t="s">
        <v>210</v>
      </c>
      <c r="C60" s="8" t="s">
        <v>188</v>
      </c>
      <c r="D60" s="9">
        <v>5</v>
      </c>
      <c r="E60" s="11"/>
      <c r="F60" s="11"/>
      <c r="G60" s="11"/>
      <c r="H60" s="11"/>
      <c r="I60" s="11"/>
      <c r="J60" s="11"/>
      <c r="K60" s="11"/>
      <c r="L60" s="11"/>
      <c r="M60" s="8" t="s">
        <v>211</v>
      </c>
      <c r="N60" s="2" t="s">
        <v>212</v>
      </c>
      <c r="O60" s="2" t="s">
        <v>52</v>
      </c>
      <c r="P60" s="2" t="s">
        <v>52</v>
      </c>
      <c r="Q60" s="2" t="s">
        <v>76</v>
      </c>
      <c r="R60" s="2" t="s">
        <v>64</v>
      </c>
      <c r="S60" s="2" t="s">
        <v>63</v>
      </c>
      <c r="T60" s="2" t="s">
        <v>63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213</v>
      </c>
      <c r="AV60" s="3">
        <v>39</v>
      </c>
    </row>
    <row r="61" spans="1:48" ht="30" customHeight="1" x14ac:dyDescent="0.3">
      <c r="A61" s="8" t="s">
        <v>214</v>
      </c>
      <c r="B61" s="8" t="s">
        <v>215</v>
      </c>
      <c r="C61" s="8" t="s">
        <v>216</v>
      </c>
      <c r="D61" s="9">
        <v>16</v>
      </c>
      <c r="E61" s="11"/>
      <c r="F61" s="11"/>
      <c r="G61" s="11"/>
      <c r="H61" s="11"/>
      <c r="I61" s="11"/>
      <c r="J61" s="11"/>
      <c r="K61" s="11"/>
      <c r="L61" s="11"/>
      <c r="M61" s="8" t="s">
        <v>217</v>
      </c>
      <c r="N61" s="2" t="s">
        <v>218</v>
      </c>
      <c r="O61" s="2" t="s">
        <v>52</v>
      </c>
      <c r="P61" s="2" t="s">
        <v>52</v>
      </c>
      <c r="Q61" s="2" t="s">
        <v>76</v>
      </c>
      <c r="R61" s="2" t="s">
        <v>64</v>
      </c>
      <c r="S61" s="2" t="s">
        <v>63</v>
      </c>
      <c r="T61" s="2" t="s">
        <v>63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219</v>
      </c>
      <c r="AV61" s="3">
        <v>40</v>
      </c>
    </row>
    <row r="62" spans="1:48" ht="30" customHeight="1" x14ac:dyDescent="0.3">
      <c r="A62" s="8" t="s">
        <v>214</v>
      </c>
      <c r="B62" s="8" t="s">
        <v>220</v>
      </c>
      <c r="C62" s="8" t="s">
        <v>216</v>
      </c>
      <c r="D62" s="9">
        <v>24</v>
      </c>
      <c r="E62" s="11"/>
      <c r="F62" s="11"/>
      <c r="G62" s="11"/>
      <c r="H62" s="11"/>
      <c r="I62" s="11"/>
      <c r="J62" s="11"/>
      <c r="K62" s="11"/>
      <c r="L62" s="11"/>
      <c r="M62" s="8" t="s">
        <v>221</v>
      </c>
      <c r="N62" s="2" t="s">
        <v>222</v>
      </c>
      <c r="O62" s="2" t="s">
        <v>52</v>
      </c>
      <c r="P62" s="2" t="s">
        <v>52</v>
      </c>
      <c r="Q62" s="2" t="s">
        <v>76</v>
      </c>
      <c r="R62" s="2" t="s">
        <v>64</v>
      </c>
      <c r="S62" s="2" t="s">
        <v>63</v>
      </c>
      <c r="T62" s="2" t="s">
        <v>63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223</v>
      </c>
      <c r="AV62" s="3">
        <v>41</v>
      </c>
    </row>
    <row r="63" spans="1:48" ht="30" customHeight="1" x14ac:dyDescent="0.3">
      <c r="A63" s="8" t="s">
        <v>224</v>
      </c>
      <c r="B63" s="8" t="s">
        <v>220</v>
      </c>
      <c r="C63" s="8" t="s">
        <v>216</v>
      </c>
      <c r="D63" s="9">
        <v>3</v>
      </c>
      <c r="E63" s="11"/>
      <c r="F63" s="11"/>
      <c r="G63" s="11"/>
      <c r="H63" s="11"/>
      <c r="I63" s="11"/>
      <c r="J63" s="11"/>
      <c r="K63" s="11"/>
      <c r="L63" s="11"/>
      <c r="M63" s="8" t="s">
        <v>225</v>
      </c>
      <c r="N63" s="2" t="s">
        <v>226</v>
      </c>
      <c r="O63" s="2" t="s">
        <v>52</v>
      </c>
      <c r="P63" s="2" t="s">
        <v>52</v>
      </c>
      <c r="Q63" s="2" t="s">
        <v>76</v>
      </c>
      <c r="R63" s="2" t="s">
        <v>64</v>
      </c>
      <c r="S63" s="2" t="s">
        <v>63</v>
      </c>
      <c r="T63" s="2" t="s">
        <v>63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227</v>
      </c>
      <c r="AV63" s="3">
        <v>42</v>
      </c>
    </row>
    <row r="64" spans="1:48" ht="30" customHeight="1" x14ac:dyDescent="0.3">
      <c r="A64" s="8" t="s">
        <v>224</v>
      </c>
      <c r="B64" s="8" t="s">
        <v>228</v>
      </c>
      <c r="C64" s="8" t="s">
        <v>216</v>
      </c>
      <c r="D64" s="9">
        <v>1</v>
      </c>
      <c r="E64" s="11"/>
      <c r="F64" s="11"/>
      <c r="G64" s="11"/>
      <c r="H64" s="11"/>
      <c r="I64" s="11"/>
      <c r="J64" s="11"/>
      <c r="K64" s="11"/>
      <c r="L64" s="11"/>
      <c r="M64" s="8" t="s">
        <v>229</v>
      </c>
      <c r="N64" s="2" t="s">
        <v>230</v>
      </c>
      <c r="O64" s="2" t="s">
        <v>52</v>
      </c>
      <c r="P64" s="2" t="s">
        <v>52</v>
      </c>
      <c r="Q64" s="2" t="s">
        <v>76</v>
      </c>
      <c r="R64" s="2" t="s">
        <v>64</v>
      </c>
      <c r="S64" s="2" t="s">
        <v>63</v>
      </c>
      <c r="T64" s="2" t="s">
        <v>63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231</v>
      </c>
      <c r="AV64" s="3">
        <v>43</v>
      </c>
    </row>
    <row r="65" spans="1:48" ht="30" customHeight="1" x14ac:dyDescent="0.3">
      <c r="A65" s="8" t="s">
        <v>214</v>
      </c>
      <c r="B65" s="8" t="s">
        <v>232</v>
      </c>
      <c r="C65" s="8" t="s">
        <v>216</v>
      </c>
      <c r="D65" s="9">
        <v>12</v>
      </c>
      <c r="E65" s="11"/>
      <c r="F65" s="11"/>
      <c r="G65" s="11"/>
      <c r="H65" s="11"/>
      <c r="I65" s="11"/>
      <c r="J65" s="11"/>
      <c r="K65" s="11"/>
      <c r="L65" s="11"/>
      <c r="M65" s="8" t="s">
        <v>233</v>
      </c>
      <c r="N65" s="2" t="s">
        <v>234</v>
      </c>
      <c r="O65" s="2" t="s">
        <v>52</v>
      </c>
      <c r="P65" s="2" t="s">
        <v>52</v>
      </c>
      <c r="Q65" s="2" t="s">
        <v>76</v>
      </c>
      <c r="R65" s="2" t="s">
        <v>64</v>
      </c>
      <c r="S65" s="2" t="s">
        <v>63</v>
      </c>
      <c r="T65" s="2" t="s">
        <v>63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235</v>
      </c>
      <c r="AV65" s="3">
        <v>44</v>
      </c>
    </row>
    <row r="66" spans="1:48" ht="30" customHeight="1" x14ac:dyDescent="0.3">
      <c r="A66" s="8" t="s">
        <v>224</v>
      </c>
      <c r="B66" s="8" t="s">
        <v>232</v>
      </c>
      <c r="C66" s="8" t="s">
        <v>216</v>
      </c>
      <c r="D66" s="9">
        <v>2</v>
      </c>
      <c r="E66" s="11"/>
      <c r="F66" s="11"/>
      <c r="G66" s="11"/>
      <c r="H66" s="11"/>
      <c r="I66" s="11"/>
      <c r="J66" s="11"/>
      <c r="K66" s="11"/>
      <c r="L66" s="11"/>
      <c r="M66" s="8" t="s">
        <v>236</v>
      </c>
      <c r="N66" s="2" t="s">
        <v>237</v>
      </c>
      <c r="O66" s="2" t="s">
        <v>52</v>
      </c>
      <c r="P66" s="2" t="s">
        <v>52</v>
      </c>
      <c r="Q66" s="2" t="s">
        <v>76</v>
      </c>
      <c r="R66" s="2" t="s">
        <v>64</v>
      </c>
      <c r="S66" s="2" t="s">
        <v>63</v>
      </c>
      <c r="T66" s="2" t="s">
        <v>63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238</v>
      </c>
      <c r="AV66" s="3">
        <v>45</v>
      </c>
    </row>
    <row r="67" spans="1:48" ht="30" customHeight="1" x14ac:dyDescent="0.3">
      <c r="A67" s="8" t="s">
        <v>214</v>
      </c>
      <c r="B67" s="8" t="s">
        <v>239</v>
      </c>
      <c r="C67" s="8" t="s">
        <v>216</v>
      </c>
      <c r="D67" s="9">
        <v>4</v>
      </c>
      <c r="E67" s="11"/>
      <c r="F67" s="11"/>
      <c r="G67" s="11"/>
      <c r="H67" s="11"/>
      <c r="I67" s="11"/>
      <c r="J67" s="11"/>
      <c r="K67" s="11"/>
      <c r="L67" s="11"/>
      <c r="M67" s="8" t="s">
        <v>240</v>
      </c>
      <c r="N67" s="2" t="s">
        <v>241</v>
      </c>
      <c r="O67" s="2" t="s">
        <v>52</v>
      </c>
      <c r="P67" s="2" t="s">
        <v>52</v>
      </c>
      <c r="Q67" s="2" t="s">
        <v>76</v>
      </c>
      <c r="R67" s="2" t="s">
        <v>64</v>
      </c>
      <c r="S67" s="2" t="s">
        <v>63</v>
      </c>
      <c r="T67" s="2" t="s">
        <v>63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242</v>
      </c>
      <c r="AV67" s="3">
        <v>46</v>
      </c>
    </row>
    <row r="68" spans="1:48" ht="30" customHeight="1" x14ac:dyDescent="0.3">
      <c r="A68" s="8" t="s">
        <v>224</v>
      </c>
      <c r="B68" s="8" t="s">
        <v>239</v>
      </c>
      <c r="C68" s="8" t="s">
        <v>216</v>
      </c>
      <c r="D68" s="9">
        <v>1</v>
      </c>
      <c r="E68" s="11"/>
      <c r="F68" s="11"/>
      <c r="G68" s="11"/>
      <c r="H68" s="11"/>
      <c r="I68" s="11"/>
      <c r="J68" s="11"/>
      <c r="K68" s="11"/>
      <c r="L68" s="11"/>
      <c r="M68" s="8" t="s">
        <v>243</v>
      </c>
      <c r="N68" s="2" t="s">
        <v>244</v>
      </c>
      <c r="O68" s="2" t="s">
        <v>52</v>
      </c>
      <c r="P68" s="2" t="s">
        <v>52</v>
      </c>
      <c r="Q68" s="2" t="s">
        <v>76</v>
      </c>
      <c r="R68" s="2" t="s">
        <v>64</v>
      </c>
      <c r="S68" s="2" t="s">
        <v>63</v>
      </c>
      <c r="T68" s="2" t="s">
        <v>63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52</v>
      </c>
      <c r="AS68" s="2" t="s">
        <v>52</v>
      </c>
      <c r="AT68" s="3"/>
      <c r="AU68" s="2" t="s">
        <v>245</v>
      </c>
      <c r="AV68" s="3">
        <v>47</v>
      </c>
    </row>
    <row r="69" spans="1:48" ht="30" customHeight="1" x14ac:dyDescent="0.3">
      <c r="A69" s="8" t="s">
        <v>214</v>
      </c>
      <c r="B69" s="8" t="s">
        <v>246</v>
      </c>
      <c r="C69" s="8" t="s">
        <v>216</v>
      </c>
      <c r="D69" s="9">
        <v>4</v>
      </c>
      <c r="E69" s="11"/>
      <c r="F69" s="11"/>
      <c r="G69" s="11"/>
      <c r="H69" s="11"/>
      <c r="I69" s="11"/>
      <c r="J69" s="11"/>
      <c r="K69" s="11"/>
      <c r="L69" s="11"/>
      <c r="M69" s="8" t="s">
        <v>247</v>
      </c>
      <c r="N69" s="2" t="s">
        <v>248</v>
      </c>
      <c r="O69" s="2" t="s">
        <v>52</v>
      </c>
      <c r="P69" s="2" t="s">
        <v>52</v>
      </c>
      <c r="Q69" s="2" t="s">
        <v>76</v>
      </c>
      <c r="R69" s="2" t="s">
        <v>64</v>
      </c>
      <c r="S69" s="2" t="s">
        <v>63</v>
      </c>
      <c r="T69" s="2" t="s">
        <v>63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52</v>
      </c>
      <c r="AS69" s="2" t="s">
        <v>52</v>
      </c>
      <c r="AT69" s="3"/>
      <c r="AU69" s="2" t="s">
        <v>249</v>
      </c>
      <c r="AV69" s="3">
        <v>48</v>
      </c>
    </row>
    <row r="70" spans="1:48" ht="30" customHeight="1" x14ac:dyDescent="0.3">
      <c r="A70" s="8" t="s">
        <v>214</v>
      </c>
      <c r="B70" s="8" t="s">
        <v>250</v>
      </c>
      <c r="C70" s="8" t="s">
        <v>216</v>
      </c>
      <c r="D70" s="9">
        <v>4</v>
      </c>
      <c r="E70" s="11"/>
      <c r="F70" s="11"/>
      <c r="G70" s="11"/>
      <c r="H70" s="11"/>
      <c r="I70" s="11"/>
      <c r="J70" s="11"/>
      <c r="K70" s="11"/>
      <c r="L70" s="11"/>
      <c r="M70" s="8" t="s">
        <v>251</v>
      </c>
      <c r="N70" s="2" t="s">
        <v>252</v>
      </c>
      <c r="O70" s="2" t="s">
        <v>52</v>
      </c>
      <c r="P70" s="2" t="s">
        <v>52</v>
      </c>
      <c r="Q70" s="2" t="s">
        <v>76</v>
      </c>
      <c r="R70" s="2" t="s">
        <v>64</v>
      </c>
      <c r="S70" s="2" t="s">
        <v>63</v>
      </c>
      <c r="T70" s="2" t="s">
        <v>63</v>
      </c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2" t="s">
        <v>52</v>
      </c>
      <c r="AS70" s="2" t="s">
        <v>52</v>
      </c>
      <c r="AT70" s="3"/>
      <c r="AU70" s="2" t="s">
        <v>253</v>
      </c>
      <c r="AV70" s="3">
        <v>49</v>
      </c>
    </row>
    <row r="71" spans="1:48" ht="30" customHeight="1" x14ac:dyDescent="0.3">
      <c r="A71" s="8" t="s">
        <v>214</v>
      </c>
      <c r="B71" s="8" t="s">
        <v>254</v>
      </c>
      <c r="C71" s="8" t="s">
        <v>216</v>
      </c>
      <c r="D71" s="9">
        <v>4</v>
      </c>
      <c r="E71" s="11"/>
      <c r="F71" s="11"/>
      <c r="G71" s="11"/>
      <c r="H71" s="11"/>
      <c r="I71" s="11"/>
      <c r="J71" s="11"/>
      <c r="K71" s="11"/>
      <c r="L71" s="11"/>
      <c r="M71" s="8" t="s">
        <v>255</v>
      </c>
      <c r="N71" s="2" t="s">
        <v>256</v>
      </c>
      <c r="O71" s="2" t="s">
        <v>52</v>
      </c>
      <c r="P71" s="2" t="s">
        <v>52</v>
      </c>
      <c r="Q71" s="2" t="s">
        <v>76</v>
      </c>
      <c r="R71" s="2" t="s">
        <v>64</v>
      </c>
      <c r="S71" s="2" t="s">
        <v>63</v>
      </c>
      <c r="T71" s="2" t="s">
        <v>63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2" t="s">
        <v>52</v>
      </c>
      <c r="AS71" s="2" t="s">
        <v>52</v>
      </c>
      <c r="AT71" s="3"/>
      <c r="AU71" s="2" t="s">
        <v>257</v>
      </c>
      <c r="AV71" s="3">
        <v>50</v>
      </c>
    </row>
    <row r="72" spans="1:48" ht="30" customHeight="1" x14ac:dyDescent="0.3">
      <c r="A72" s="8" t="s">
        <v>214</v>
      </c>
      <c r="B72" s="8" t="s">
        <v>258</v>
      </c>
      <c r="C72" s="8" t="s">
        <v>216</v>
      </c>
      <c r="D72" s="9">
        <v>4</v>
      </c>
      <c r="E72" s="11"/>
      <c r="F72" s="11"/>
      <c r="G72" s="11"/>
      <c r="H72" s="11"/>
      <c r="I72" s="11"/>
      <c r="J72" s="11"/>
      <c r="K72" s="11"/>
      <c r="L72" s="11"/>
      <c r="M72" s="8" t="s">
        <v>259</v>
      </c>
      <c r="N72" s="2" t="s">
        <v>260</v>
      </c>
      <c r="O72" s="2" t="s">
        <v>52</v>
      </c>
      <c r="P72" s="2" t="s">
        <v>52</v>
      </c>
      <c r="Q72" s="2" t="s">
        <v>76</v>
      </c>
      <c r="R72" s="2" t="s">
        <v>64</v>
      </c>
      <c r="S72" s="2" t="s">
        <v>63</v>
      </c>
      <c r="T72" s="2" t="s">
        <v>63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2" t="s">
        <v>52</v>
      </c>
      <c r="AS72" s="2" t="s">
        <v>52</v>
      </c>
      <c r="AT72" s="3"/>
      <c r="AU72" s="2" t="s">
        <v>261</v>
      </c>
      <c r="AV72" s="3">
        <v>51</v>
      </c>
    </row>
    <row r="73" spans="1:48" ht="30" customHeight="1" x14ac:dyDescent="0.3">
      <c r="A73" s="8" t="s">
        <v>214</v>
      </c>
      <c r="B73" s="8" t="s">
        <v>262</v>
      </c>
      <c r="C73" s="8" t="s">
        <v>216</v>
      </c>
      <c r="D73" s="9">
        <v>8</v>
      </c>
      <c r="E73" s="11"/>
      <c r="F73" s="11"/>
      <c r="G73" s="11"/>
      <c r="H73" s="11"/>
      <c r="I73" s="11"/>
      <c r="J73" s="11"/>
      <c r="K73" s="11"/>
      <c r="L73" s="11"/>
      <c r="M73" s="8" t="s">
        <v>263</v>
      </c>
      <c r="N73" s="2" t="s">
        <v>264</v>
      </c>
      <c r="O73" s="2" t="s">
        <v>52</v>
      </c>
      <c r="P73" s="2" t="s">
        <v>52</v>
      </c>
      <c r="Q73" s="2" t="s">
        <v>76</v>
      </c>
      <c r="R73" s="2" t="s">
        <v>64</v>
      </c>
      <c r="S73" s="2" t="s">
        <v>63</v>
      </c>
      <c r="T73" s="2" t="s">
        <v>63</v>
      </c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 t="s">
        <v>52</v>
      </c>
      <c r="AS73" s="2" t="s">
        <v>52</v>
      </c>
      <c r="AT73" s="3"/>
      <c r="AU73" s="2" t="s">
        <v>265</v>
      </c>
      <c r="AV73" s="3">
        <v>52</v>
      </c>
    </row>
    <row r="74" spans="1:48" ht="30" customHeight="1" x14ac:dyDescent="0.3">
      <c r="A74" s="8" t="s">
        <v>224</v>
      </c>
      <c r="B74" s="8" t="s">
        <v>262</v>
      </c>
      <c r="C74" s="8" t="s">
        <v>216</v>
      </c>
      <c r="D74" s="9">
        <v>1</v>
      </c>
      <c r="E74" s="11"/>
      <c r="F74" s="11"/>
      <c r="G74" s="11"/>
      <c r="H74" s="11"/>
      <c r="I74" s="11"/>
      <c r="J74" s="11"/>
      <c r="K74" s="11"/>
      <c r="L74" s="11"/>
      <c r="M74" s="8" t="s">
        <v>266</v>
      </c>
      <c r="N74" s="2" t="s">
        <v>267</v>
      </c>
      <c r="O74" s="2" t="s">
        <v>52</v>
      </c>
      <c r="P74" s="2" t="s">
        <v>52</v>
      </c>
      <c r="Q74" s="2" t="s">
        <v>76</v>
      </c>
      <c r="R74" s="2" t="s">
        <v>64</v>
      </c>
      <c r="S74" s="2" t="s">
        <v>63</v>
      </c>
      <c r="T74" s="2" t="s">
        <v>63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268</v>
      </c>
      <c r="AV74" s="3">
        <v>53</v>
      </c>
    </row>
    <row r="75" spans="1:48" ht="30" customHeight="1" x14ac:dyDescent="0.3">
      <c r="A75" s="8" t="s">
        <v>224</v>
      </c>
      <c r="B75" s="8" t="s">
        <v>269</v>
      </c>
      <c r="C75" s="8" t="s">
        <v>216</v>
      </c>
      <c r="D75" s="9">
        <v>1</v>
      </c>
      <c r="E75" s="11"/>
      <c r="F75" s="11"/>
      <c r="G75" s="11"/>
      <c r="H75" s="11"/>
      <c r="I75" s="11"/>
      <c r="J75" s="11"/>
      <c r="K75" s="11"/>
      <c r="L75" s="11"/>
      <c r="M75" s="8" t="s">
        <v>270</v>
      </c>
      <c r="N75" s="2" t="s">
        <v>271</v>
      </c>
      <c r="O75" s="2" t="s">
        <v>52</v>
      </c>
      <c r="P75" s="2" t="s">
        <v>52</v>
      </c>
      <c r="Q75" s="2" t="s">
        <v>76</v>
      </c>
      <c r="R75" s="2" t="s">
        <v>64</v>
      </c>
      <c r="S75" s="2" t="s">
        <v>63</v>
      </c>
      <c r="T75" s="2" t="s">
        <v>63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272</v>
      </c>
      <c r="AV75" s="3">
        <v>54</v>
      </c>
    </row>
    <row r="76" spans="1:48" ht="30" customHeight="1" x14ac:dyDescent="0.3">
      <c r="A76" s="8" t="s">
        <v>214</v>
      </c>
      <c r="B76" s="8" t="s">
        <v>273</v>
      </c>
      <c r="C76" s="8" t="s">
        <v>216</v>
      </c>
      <c r="D76" s="9">
        <v>4</v>
      </c>
      <c r="E76" s="11"/>
      <c r="F76" s="11"/>
      <c r="G76" s="11"/>
      <c r="H76" s="11"/>
      <c r="I76" s="11"/>
      <c r="J76" s="11"/>
      <c r="K76" s="11"/>
      <c r="L76" s="11"/>
      <c r="M76" s="8" t="s">
        <v>274</v>
      </c>
      <c r="N76" s="2" t="s">
        <v>275</v>
      </c>
      <c r="O76" s="2" t="s">
        <v>52</v>
      </c>
      <c r="P76" s="2" t="s">
        <v>52</v>
      </c>
      <c r="Q76" s="2" t="s">
        <v>76</v>
      </c>
      <c r="R76" s="2" t="s">
        <v>64</v>
      </c>
      <c r="S76" s="2" t="s">
        <v>63</v>
      </c>
      <c r="T76" s="2" t="s">
        <v>63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52</v>
      </c>
      <c r="AS76" s="2" t="s">
        <v>52</v>
      </c>
      <c r="AT76" s="3"/>
      <c r="AU76" s="2" t="s">
        <v>276</v>
      </c>
      <c r="AV76" s="3">
        <v>55</v>
      </c>
    </row>
    <row r="77" spans="1:48" ht="30" customHeight="1" x14ac:dyDescent="0.3">
      <c r="A77" s="8" t="s">
        <v>224</v>
      </c>
      <c r="B77" s="8" t="s">
        <v>273</v>
      </c>
      <c r="C77" s="8" t="s">
        <v>216</v>
      </c>
      <c r="D77" s="9">
        <v>2</v>
      </c>
      <c r="E77" s="11"/>
      <c r="F77" s="11"/>
      <c r="G77" s="11"/>
      <c r="H77" s="11"/>
      <c r="I77" s="11"/>
      <c r="J77" s="11"/>
      <c r="K77" s="11"/>
      <c r="L77" s="11"/>
      <c r="M77" s="8" t="s">
        <v>277</v>
      </c>
      <c r="N77" s="2" t="s">
        <v>278</v>
      </c>
      <c r="O77" s="2" t="s">
        <v>52</v>
      </c>
      <c r="P77" s="2" t="s">
        <v>52</v>
      </c>
      <c r="Q77" s="2" t="s">
        <v>76</v>
      </c>
      <c r="R77" s="2" t="s">
        <v>64</v>
      </c>
      <c r="S77" s="2" t="s">
        <v>63</v>
      </c>
      <c r="T77" s="2" t="s">
        <v>63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279</v>
      </c>
      <c r="AV77" s="3">
        <v>56</v>
      </c>
    </row>
    <row r="78" spans="1:48" ht="30" customHeight="1" x14ac:dyDescent="0.3">
      <c r="A78" s="8" t="s">
        <v>214</v>
      </c>
      <c r="B78" s="8" t="s">
        <v>280</v>
      </c>
      <c r="C78" s="8" t="s">
        <v>216</v>
      </c>
      <c r="D78" s="9">
        <v>4</v>
      </c>
      <c r="E78" s="11"/>
      <c r="F78" s="11"/>
      <c r="G78" s="11"/>
      <c r="H78" s="11"/>
      <c r="I78" s="11"/>
      <c r="J78" s="11"/>
      <c r="K78" s="11"/>
      <c r="L78" s="11"/>
      <c r="M78" s="8" t="s">
        <v>281</v>
      </c>
      <c r="N78" s="2" t="s">
        <v>282</v>
      </c>
      <c r="O78" s="2" t="s">
        <v>52</v>
      </c>
      <c r="P78" s="2" t="s">
        <v>52</v>
      </c>
      <c r="Q78" s="2" t="s">
        <v>76</v>
      </c>
      <c r="R78" s="2" t="s">
        <v>64</v>
      </c>
      <c r="S78" s="2" t="s">
        <v>63</v>
      </c>
      <c r="T78" s="2" t="s">
        <v>63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283</v>
      </c>
      <c r="AV78" s="3">
        <v>57</v>
      </c>
    </row>
    <row r="79" spans="1:48" ht="30" customHeight="1" x14ac:dyDescent="0.3">
      <c r="A79" s="8" t="s">
        <v>224</v>
      </c>
      <c r="B79" s="8" t="s">
        <v>280</v>
      </c>
      <c r="C79" s="8" t="s">
        <v>216</v>
      </c>
      <c r="D79" s="9">
        <v>1</v>
      </c>
      <c r="E79" s="11"/>
      <c r="F79" s="11"/>
      <c r="G79" s="11"/>
      <c r="H79" s="11"/>
      <c r="I79" s="11"/>
      <c r="J79" s="11"/>
      <c r="K79" s="11"/>
      <c r="L79" s="11"/>
      <c r="M79" s="8" t="s">
        <v>284</v>
      </c>
      <c r="N79" s="2" t="s">
        <v>285</v>
      </c>
      <c r="O79" s="2" t="s">
        <v>52</v>
      </c>
      <c r="P79" s="2" t="s">
        <v>52</v>
      </c>
      <c r="Q79" s="2" t="s">
        <v>76</v>
      </c>
      <c r="R79" s="2" t="s">
        <v>64</v>
      </c>
      <c r="S79" s="2" t="s">
        <v>63</v>
      </c>
      <c r="T79" s="2" t="s">
        <v>63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286</v>
      </c>
      <c r="AV79" s="3">
        <v>58</v>
      </c>
    </row>
    <row r="80" spans="1:48" ht="30" customHeight="1" x14ac:dyDescent="0.3">
      <c r="A80" s="8" t="s">
        <v>214</v>
      </c>
      <c r="B80" s="8" t="s">
        <v>287</v>
      </c>
      <c r="C80" s="8" t="s">
        <v>216</v>
      </c>
      <c r="D80" s="9">
        <v>4</v>
      </c>
      <c r="E80" s="11"/>
      <c r="F80" s="11"/>
      <c r="G80" s="11"/>
      <c r="H80" s="11"/>
      <c r="I80" s="11"/>
      <c r="J80" s="11"/>
      <c r="K80" s="11"/>
      <c r="L80" s="11"/>
      <c r="M80" s="8" t="s">
        <v>288</v>
      </c>
      <c r="N80" s="2" t="s">
        <v>289</v>
      </c>
      <c r="O80" s="2" t="s">
        <v>52</v>
      </c>
      <c r="P80" s="2" t="s">
        <v>52</v>
      </c>
      <c r="Q80" s="2" t="s">
        <v>76</v>
      </c>
      <c r="R80" s="2" t="s">
        <v>64</v>
      </c>
      <c r="S80" s="2" t="s">
        <v>63</v>
      </c>
      <c r="T80" s="2" t="s">
        <v>63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290</v>
      </c>
      <c r="AV80" s="3">
        <v>59</v>
      </c>
    </row>
    <row r="81" spans="1:48" ht="30" customHeight="1" x14ac:dyDescent="0.3">
      <c r="A81" s="8" t="s">
        <v>214</v>
      </c>
      <c r="B81" s="8" t="s">
        <v>291</v>
      </c>
      <c r="C81" s="8" t="s">
        <v>216</v>
      </c>
      <c r="D81" s="9">
        <v>4</v>
      </c>
      <c r="E81" s="11"/>
      <c r="F81" s="11"/>
      <c r="G81" s="11"/>
      <c r="H81" s="11"/>
      <c r="I81" s="11"/>
      <c r="J81" s="11"/>
      <c r="K81" s="11"/>
      <c r="L81" s="11"/>
      <c r="M81" s="8" t="s">
        <v>292</v>
      </c>
      <c r="N81" s="2" t="s">
        <v>293</v>
      </c>
      <c r="O81" s="2" t="s">
        <v>52</v>
      </c>
      <c r="P81" s="2" t="s">
        <v>52</v>
      </c>
      <c r="Q81" s="2" t="s">
        <v>76</v>
      </c>
      <c r="R81" s="2" t="s">
        <v>64</v>
      </c>
      <c r="S81" s="2" t="s">
        <v>63</v>
      </c>
      <c r="T81" s="2" t="s">
        <v>63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294</v>
      </c>
      <c r="AV81" s="3">
        <v>60</v>
      </c>
    </row>
    <row r="82" spans="1:48" ht="30" customHeight="1" x14ac:dyDescent="0.3">
      <c r="A82" s="8" t="s">
        <v>214</v>
      </c>
      <c r="B82" s="8" t="s">
        <v>295</v>
      </c>
      <c r="C82" s="8" t="s">
        <v>216</v>
      </c>
      <c r="D82" s="9">
        <v>4</v>
      </c>
      <c r="E82" s="11"/>
      <c r="F82" s="11"/>
      <c r="G82" s="11"/>
      <c r="H82" s="11"/>
      <c r="I82" s="11"/>
      <c r="J82" s="11"/>
      <c r="K82" s="11"/>
      <c r="L82" s="11"/>
      <c r="M82" s="8" t="s">
        <v>296</v>
      </c>
      <c r="N82" s="2" t="s">
        <v>297</v>
      </c>
      <c r="O82" s="2" t="s">
        <v>52</v>
      </c>
      <c r="P82" s="2" t="s">
        <v>52</v>
      </c>
      <c r="Q82" s="2" t="s">
        <v>76</v>
      </c>
      <c r="R82" s="2" t="s">
        <v>64</v>
      </c>
      <c r="S82" s="2" t="s">
        <v>63</v>
      </c>
      <c r="T82" s="2" t="s">
        <v>63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52</v>
      </c>
      <c r="AS82" s="2" t="s">
        <v>52</v>
      </c>
      <c r="AT82" s="3"/>
      <c r="AU82" s="2" t="s">
        <v>298</v>
      </c>
      <c r="AV82" s="3">
        <v>61</v>
      </c>
    </row>
    <row r="83" spans="1:48" ht="30" customHeight="1" x14ac:dyDescent="0.3">
      <c r="A83" s="8" t="s">
        <v>299</v>
      </c>
      <c r="B83" s="8" t="s">
        <v>300</v>
      </c>
      <c r="C83" s="8" t="s">
        <v>216</v>
      </c>
      <c r="D83" s="9">
        <v>9</v>
      </c>
      <c r="E83" s="11"/>
      <c r="F83" s="11"/>
      <c r="G83" s="11"/>
      <c r="H83" s="11"/>
      <c r="I83" s="11"/>
      <c r="J83" s="11"/>
      <c r="K83" s="11"/>
      <c r="L83" s="11"/>
      <c r="M83" s="8" t="s">
        <v>301</v>
      </c>
      <c r="N83" s="2" t="s">
        <v>302</v>
      </c>
      <c r="O83" s="2" t="s">
        <v>52</v>
      </c>
      <c r="P83" s="2" t="s">
        <v>52</v>
      </c>
      <c r="Q83" s="2" t="s">
        <v>76</v>
      </c>
      <c r="R83" s="2" t="s">
        <v>64</v>
      </c>
      <c r="S83" s="2" t="s">
        <v>63</v>
      </c>
      <c r="T83" s="2" t="s">
        <v>63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52</v>
      </c>
      <c r="AS83" s="2" t="s">
        <v>52</v>
      </c>
      <c r="AT83" s="3"/>
      <c r="AU83" s="2" t="s">
        <v>303</v>
      </c>
      <c r="AV83" s="3">
        <v>62</v>
      </c>
    </row>
    <row r="84" spans="1:48" ht="30" customHeight="1" x14ac:dyDescent="0.3">
      <c r="A84" s="8" t="s">
        <v>304</v>
      </c>
      <c r="B84" s="8" t="s">
        <v>305</v>
      </c>
      <c r="C84" s="8" t="s">
        <v>216</v>
      </c>
      <c r="D84" s="9">
        <v>20</v>
      </c>
      <c r="E84" s="11"/>
      <c r="F84" s="11"/>
      <c r="G84" s="11"/>
      <c r="H84" s="11"/>
      <c r="I84" s="11"/>
      <c r="J84" s="11"/>
      <c r="K84" s="11"/>
      <c r="L84" s="11"/>
      <c r="M84" s="8" t="s">
        <v>306</v>
      </c>
      <c r="N84" s="2" t="s">
        <v>307</v>
      </c>
      <c r="O84" s="2" t="s">
        <v>52</v>
      </c>
      <c r="P84" s="2" t="s">
        <v>52</v>
      </c>
      <c r="Q84" s="2" t="s">
        <v>76</v>
      </c>
      <c r="R84" s="2" t="s">
        <v>64</v>
      </c>
      <c r="S84" s="2" t="s">
        <v>63</v>
      </c>
      <c r="T84" s="2" t="s">
        <v>63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52</v>
      </c>
      <c r="AS84" s="2" t="s">
        <v>52</v>
      </c>
      <c r="AT84" s="3"/>
      <c r="AU84" s="2" t="s">
        <v>308</v>
      </c>
      <c r="AV84" s="3">
        <v>63</v>
      </c>
    </row>
    <row r="85" spans="1:48" ht="30" customHeight="1" x14ac:dyDescent="0.3">
      <c r="A85" s="8" t="s">
        <v>299</v>
      </c>
      <c r="B85" s="8" t="s">
        <v>305</v>
      </c>
      <c r="C85" s="8" t="s">
        <v>216</v>
      </c>
      <c r="D85" s="9">
        <v>8</v>
      </c>
      <c r="E85" s="11"/>
      <c r="F85" s="11"/>
      <c r="G85" s="11"/>
      <c r="H85" s="11"/>
      <c r="I85" s="11"/>
      <c r="J85" s="11"/>
      <c r="K85" s="11"/>
      <c r="L85" s="11"/>
      <c r="M85" s="8" t="s">
        <v>309</v>
      </c>
      <c r="N85" s="2" t="s">
        <v>310</v>
      </c>
      <c r="O85" s="2" t="s">
        <v>52</v>
      </c>
      <c r="P85" s="2" t="s">
        <v>52</v>
      </c>
      <c r="Q85" s="2" t="s">
        <v>76</v>
      </c>
      <c r="R85" s="2" t="s">
        <v>64</v>
      </c>
      <c r="S85" s="2" t="s">
        <v>63</v>
      </c>
      <c r="T85" s="2" t="s">
        <v>63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52</v>
      </c>
      <c r="AS85" s="2" t="s">
        <v>52</v>
      </c>
      <c r="AT85" s="3"/>
      <c r="AU85" s="2" t="s">
        <v>311</v>
      </c>
      <c r="AV85" s="3">
        <v>64</v>
      </c>
    </row>
    <row r="86" spans="1:48" ht="30" customHeight="1" x14ac:dyDescent="0.3">
      <c r="A86" s="8" t="s">
        <v>312</v>
      </c>
      <c r="B86" s="8" t="s">
        <v>313</v>
      </c>
      <c r="C86" s="8" t="s">
        <v>216</v>
      </c>
      <c r="D86" s="9">
        <v>6</v>
      </c>
      <c r="E86" s="11"/>
      <c r="F86" s="11"/>
      <c r="G86" s="11"/>
      <c r="H86" s="11"/>
      <c r="I86" s="11"/>
      <c r="J86" s="11"/>
      <c r="K86" s="11"/>
      <c r="L86" s="11"/>
      <c r="M86" s="8" t="s">
        <v>314</v>
      </c>
      <c r="N86" s="2" t="s">
        <v>315</v>
      </c>
      <c r="O86" s="2" t="s">
        <v>52</v>
      </c>
      <c r="P86" s="2" t="s">
        <v>52</v>
      </c>
      <c r="Q86" s="2" t="s">
        <v>76</v>
      </c>
      <c r="R86" s="2" t="s">
        <v>64</v>
      </c>
      <c r="S86" s="2" t="s">
        <v>63</v>
      </c>
      <c r="T86" s="2" t="s">
        <v>63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52</v>
      </c>
      <c r="AS86" s="2" t="s">
        <v>52</v>
      </c>
      <c r="AT86" s="3"/>
      <c r="AU86" s="2" t="s">
        <v>316</v>
      </c>
      <c r="AV86" s="3">
        <v>65</v>
      </c>
    </row>
    <row r="87" spans="1:48" ht="30" customHeight="1" x14ac:dyDescent="0.3">
      <c r="A87" s="8" t="s">
        <v>312</v>
      </c>
      <c r="B87" s="8" t="s">
        <v>317</v>
      </c>
      <c r="C87" s="8" t="s">
        <v>216</v>
      </c>
      <c r="D87" s="9">
        <v>9</v>
      </c>
      <c r="E87" s="11"/>
      <c r="F87" s="11"/>
      <c r="G87" s="11"/>
      <c r="H87" s="11"/>
      <c r="I87" s="11"/>
      <c r="J87" s="11"/>
      <c r="K87" s="11"/>
      <c r="L87" s="11"/>
      <c r="M87" s="8" t="s">
        <v>318</v>
      </c>
      <c r="N87" s="2" t="s">
        <v>319</v>
      </c>
      <c r="O87" s="2" t="s">
        <v>52</v>
      </c>
      <c r="P87" s="2" t="s">
        <v>52</v>
      </c>
      <c r="Q87" s="2" t="s">
        <v>76</v>
      </c>
      <c r="R87" s="2" t="s">
        <v>64</v>
      </c>
      <c r="S87" s="2" t="s">
        <v>63</v>
      </c>
      <c r="T87" s="2" t="s">
        <v>63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52</v>
      </c>
      <c r="AS87" s="2" t="s">
        <v>52</v>
      </c>
      <c r="AT87" s="3"/>
      <c r="AU87" s="2" t="s">
        <v>320</v>
      </c>
      <c r="AV87" s="3">
        <v>66</v>
      </c>
    </row>
    <row r="88" spans="1:48" ht="30" customHeight="1" x14ac:dyDescent="0.3">
      <c r="A88" s="8" t="s">
        <v>312</v>
      </c>
      <c r="B88" s="8" t="s">
        <v>321</v>
      </c>
      <c r="C88" s="8" t="s">
        <v>216</v>
      </c>
      <c r="D88" s="9">
        <v>10</v>
      </c>
      <c r="E88" s="11"/>
      <c r="F88" s="11"/>
      <c r="G88" s="11"/>
      <c r="H88" s="11"/>
      <c r="I88" s="11"/>
      <c r="J88" s="11"/>
      <c r="K88" s="11"/>
      <c r="L88" s="11"/>
      <c r="M88" s="8" t="s">
        <v>322</v>
      </c>
      <c r="N88" s="2" t="s">
        <v>323</v>
      </c>
      <c r="O88" s="2" t="s">
        <v>52</v>
      </c>
      <c r="P88" s="2" t="s">
        <v>52</v>
      </c>
      <c r="Q88" s="2" t="s">
        <v>76</v>
      </c>
      <c r="R88" s="2" t="s">
        <v>64</v>
      </c>
      <c r="S88" s="2" t="s">
        <v>63</v>
      </c>
      <c r="T88" s="2" t="s">
        <v>63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52</v>
      </c>
      <c r="AS88" s="2" t="s">
        <v>52</v>
      </c>
      <c r="AT88" s="3"/>
      <c r="AU88" s="2" t="s">
        <v>324</v>
      </c>
      <c r="AV88" s="3">
        <v>67</v>
      </c>
    </row>
    <row r="89" spans="1:48" ht="30" customHeight="1" x14ac:dyDescent="0.3">
      <c r="A89" s="8" t="s">
        <v>325</v>
      </c>
      <c r="B89" s="8" t="s">
        <v>326</v>
      </c>
      <c r="C89" s="8" t="s">
        <v>60</v>
      </c>
      <c r="D89" s="9">
        <v>2</v>
      </c>
      <c r="E89" s="11"/>
      <c r="F89" s="11"/>
      <c r="G89" s="11"/>
      <c r="H89" s="11"/>
      <c r="I89" s="11"/>
      <c r="J89" s="11"/>
      <c r="K89" s="11"/>
      <c r="L89" s="11"/>
      <c r="M89" s="8" t="s">
        <v>327</v>
      </c>
      <c r="N89" s="2" t="s">
        <v>328</v>
      </c>
      <c r="O89" s="2" t="s">
        <v>52</v>
      </c>
      <c r="P89" s="2" t="s">
        <v>52</v>
      </c>
      <c r="Q89" s="2" t="s">
        <v>76</v>
      </c>
      <c r="R89" s="2" t="s">
        <v>64</v>
      </c>
      <c r="S89" s="2" t="s">
        <v>63</v>
      </c>
      <c r="T89" s="2" t="s">
        <v>63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52</v>
      </c>
      <c r="AS89" s="2" t="s">
        <v>52</v>
      </c>
      <c r="AT89" s="3"/>
      <c r="AU89" s="2" t="s">
        <v>329</v>
      </c>
      <c r="AV89" s="3">
        <v>68</v>
      </c>
    </row>
    <row r="90" spans="1:48" ht="30" customHeight="1" x14ac:dyDescent="0.3">
      <c r="A90" s="8" t="s">
        <v>325</v>
      </c>
      <c r="B90" s="8" t="s">
        <v>330</v>
      </c>
      <c r="C90" s="8" t="s">
        <v>60</v>
      </c>
      <c r="D90" s="9">
        <v>1</v>
      </c>
      <c r="E90" s="11"/>
      <c r="F90" s="11"/>
      <c r="G90" s="11"/>
      <c r="H90" s="11"/>
      <c r="I90" s="11"/>
      <c r="J90" s="11"/>
      <c r="K90" s="11"/>
      <c r="L90" s="11"/>
      <c r="M90" s="8" t="s">
        <v>331</v>
      </c>
      <c r="N90" s="2" t="s">
        <v>332</v>
      </c>
      <c r="O90" s="2" t="s">
        <v>52</v>
      </c>
      <c r="P90" s="2" t="s">
        <v>52</v>
      </c>
      <c r="Q90" s="2" t="s">
        <v>76</v>
      </c>
      <c r="R90" s="2" t="s">
        <v>64</v>
      </c>
      <c r="S90" s="2" t="s">
        <v>63</v>
      </c>
      <c r="T90" s="2" t="s">
        <v>63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52</v>
      </c>
      <c r="AS90" s="2" t="s">
        <v>52</v>
      </c>
      <c r="AT90" s="3"/>
      <c r="AU90" s="2" t="s">
        <v>333</v>
      </c>
      <c r="AV90" s="3">
        <v>69</v>
      </c>
    </row>
    <row r="91" spans="1:48" ht="30" customHeight="1" x14ac:dyDescent="0.3">
      <c r="A91" s="8" t="s">
        <v>325</v>
      </c>
      <c r="B91" s="8" t="s">
        <v>334</v>
      </c>
      <c r="C91" s="8" t="s">
        <v>60</v>
      </c>
      <c r="D91" s="9">
        <v>1</v>
      </c>
      <c r="E91" s="11"/>
      <c r="F91" s="11"/>
      <c r="G91" s="11"/>
      <c r="H91" s="11"/>
      <c r="I91" s="11"/>
      <c r="J91" s="11"/>
      <c r="K91" s="11"/>
      <c r="L91" s="11"/>
      <c r="M91" s="8" t="s">
        <v>335</v>
      </c>
      <c r="N91" s="2" t="s">
        <v>336</v>
      </c>
      <c r="O91" s="2" t="s">
        <v>52</v>
      </c>
      <c r="P91" s="2" t="s">
        <v>52</v>
      </c>
      <c r="Q91" s="2" t="s">
        <v>76</v>
      </c>
      <c r="R91" s="2" t="s">
        <v>64</v>
      </c>
      <c r="S91" s="2" t="s">
        <v>63</v>
      </c>
      <c r="T91" s="2" t="s">
        <v>63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52</v>
      </c>
      <c r="AS91" s="2" t="s">
        <v>52</v>
      </c>
      <c r="AT91" s="3"/>
      <c r="AU91" s="2" t="s">
        <v>337</v>
      </c>
      <c r="AV91" s="3">
        <v>70</v>
      </c>
    </row>
    <row r="92" spans="1:48" ht="30" customHeight="1" x14ac:dyDescent="0.3">
      <c r="A92" s="8" t="s">
        <v>338</v>
      </c>
      <c r="B92" s="8" t="s">
        <v>52</v>
      </c>
      <c r="C92" s="8" t="s">
        <v>60</v>
      </c>
      <c r="D92" s="9">
        <v>7</v>
      </c>
      <c r="E92" s="11"/>
      <c r="F92" s="11"/>
      <c r="G92" s="11"/>
      <c r="H92" s="11"/>
      <c r="I92" s="11"/>
      <c r="J92" s="11"/>
      <c r="K92" s="11"/>
      <c r="L92" s="11"/>
      <c r="M92" s="8" t="s">
        <v>339</v>
      </c>
      <c r="N92" s="2" t="s">
        <v>340</v>
      </c>
      <c r="O92" s="2" t="s">
        <v>52</v>
      </c>
      <c r="P92" s="2" t="s">
        <v>52</v>
      </c>
      <c r="Q92" s="2" t="s">
        <v>76</v>
      </c>
      <c r="R92" s="2" t="s">
        <v>64</v>
      </c>
      <c r="S92" s="2" t="s">
        <v>63</v>
      </c>
      <c r="T92" s="2" t="s">
        <v>63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52</v>
      </c>
      <c r="AS92" s="2" t="s">
        <v>52</v>
      </c>
      <c r="AT92" s="3"/>
      <c r="AU92" s="2" t="s">
        <v>341</v>
      </c>
      <c r="AV92" s="3">
        <v>71</v>
      </c>
    </row>
    <row r="93" spans="1:48" ht="30" customHeight="1" x14ac:dyDescent="0.3">
      <c r="A93" s="8" t="s">
        <v>342</v>
      </c>
      <c r="B93" s="8" t="s">
        <v>52</v>
      </c>
      <c r="C93" s="8" t="s">
        <v>60</v>
      </c>
      <c r="D93" s="9">
        <v>13</v>
      </c>
      <c r="E93" s="11"/>
      <c r="F93" s="11"/>
      <c r="G93" s="11"/>
      <c r="H93" s="11"/>
      <c r="I93" s="11"/>
      <c r="J93" s="11"/>
      <c r="K93" s="11"/>
      <c r="L93" s="11"/>
      <c r="M93" s="8" t="s">
        <v>343</v>
      </c>
      <c r="N93" s="2" t="s">
        <v>344</v>
      </c>
      <c r="O93" s="2" t="s">
        <v>52</v>
      </c>
      <c r="P93" s="2" t="s">
        <v>52</v>
      </c>
      <c r="Q93" s="2" t="s">
        <v>76</v>
      </c>
      <c r="R93" s="2" t="s">
        <v>64</v>
      </c>
      <c r="S93" s="2" t="s">
        <v>63</v>
      </c>
      <c r="T93" s="2" t="s">
        <v>63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52</v>
      </c>
      <c r="AS93" s="2" t="s">
        <v>52</v>
      </c>
      <c r="AT93" s="3"/>
      <c r="AU93" s="2" t="s">
        <v>345</v>
      </c>
      <c r="AV93" s="3">
        <v>72</v>
      </c>
    </row>
    <row r="94" spans="1:48" ht="30" customHeight="1" x14ac:dyDescent="0.3">
      <c r="A94" s="8" t="s">
        <v>346</v>
      </c>
      <c r="B94" s="8" t="s">
        <v>347</v>
      </c>
      <c r="C94" s="8" t="s">
        <v>79</v>
      </c>
      <c r="D94" s="9">
        <v>18</v>
      </c>
      <c r="E94" s="11"/>
      <c r="F94" s="11"/>
      <c r="G94" s="11"/>
      <c r="H94" s="11"/>
      <c r="I94" s="11"/>
      <c r="J94" s="11"/>
      <c r="K94" s="11"/>
      <c r="L94" s="11"/>
      <c r="M94" s="8" t="s">
        <v>348</v>
      </c>
      <c r="N94" s="2" t="s">
        <v>349</v>
      </c>
      <c r="O94" s="2" t="s">
        <v>52</v>
      </c>
      <c r="P94" s="2" t="s">
        <v>52</v>
      </c>
      <c r="Q94" s="2" t="s">
        <v>76</v>
      </c>
      <c r="R94" s="2" t="s">
        <v>64</v>
      </c>
      <c r="S94" s="2" t="s">
        <v>63</v>
      </c>
      <c r="T94" s="2" t="s">
        <v>63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52</v>
      </c>
      <c r="AS94" s="2" t="s">
        <v>52</v>
      </c>
      <c r="AT94" s="3"/>
      <c r="AU94" s="2" t="s">
        <v>350</v>
      </c>
      <c r="AV94" s="3">
        <v>73</v>
      </c>
    </row>
    <row r="95" spans="1:48" ht="30" customHeight="1" x14ac:dyDescent="0.3">
      <c r="A95" s="8" t="s">
        <v>346</v>
      </c>
      <c r="B95" s="8" t="s">
        <v>351</v>
      </c>
      <c r="C95" s="8" t="s">
        <v>79</v>
      </c>
      <c r="D95" s="9">
        <v>24</v>
      </c>
      <c r="E95" s="11"/>
      <c r="F95" s="11"/>
      <c r="G95" s="11"/>
      <c r="H95" s="11"/>
      <c r="I95" s="11"/>
      <c r="J95" s="11"/>
      <c r="K95" s="11"/>
      <c r="L95" s="11"/>
      <c r="M95" s="8" t="s">
        <v>352</v>
      </c>
      <c r="N95" s="2" t="s">
        <v>353</v>
      </c>
      <c r="O95" s="2" t="s">
        <v>52</v>
      </c>
      <c r="P95" s="2" t="s">
        <v>52</v>
      </c>
      <c r="Q95" s="2" t="s">
        <v>76</v>
      </c>
      <c r="R95" s="2" t="s">
        <v>64</v>
      </c>
      <c r="S95" s="2" t="s">
        <v>63</v>
      </c>
      <c r="T95" s="2" t="s">
        <v>63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52</v>
      </c>
      <c r="AS95" s="2" t="s">
        <v>52</v>
      </c>
      <c r="AT95" s="3"/>
      <c r="AU95" s="2" t="s">
        <v>354</v>
      </c>
      <c r="AV95" s="3">
        <v>74</v>
      </c>
    </row>
    <row r="96" spans="1:48" ht="30" customHeight="1" x14ac:dyDescent="0.3">
      <c r="A96" s="8" t="s">
        <v>346</v>
      </c>
      <c r="B96" s="8" t="s">
        <v>355</v>
      </c>
      <c r="C96" s="8" t="s">
        <v>79</v>
      </c>
      <c r="D96" s="9">
        <v>21</v>
      </c>
      <c r="E96" s="11"/>
      <c r="F96" s="11"/>
      <c r="G96" s="11"/>
      <c r="H96" s="11"/>
      <c r="I96" s="11"/>
      <c r="J96" s="11"/>
      <c r="K96" s="11"/>
      <c r="L96" s="11"/>
      <c r="M96" s="8" t="s">
        <v>356</v>
      </c>
      <c r="N96" s="2" t="s">
        <v>357</v>
      </c>
      <c r="O96" s="2" t="s">
        <v>52</v>
      </c>
      <c r="P96" s="2" t="s">
        <v>52</v>
      </c>
      <c r="Q96" s="2" t="s">
        <v>76</v>
      </c>
      <c r="R96" s="2" t="s">
        <v>64</v>
      </c>
      <c r="S96" s="2" t="s">
        <v>63</v>
      </c>
      <c r="T96" s="2" t="s">
        <v>63</v>
      </c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2" t="s">
        <v>52</v>
      </c>
      <c r="AS96" s="2" t="s">
        <v>52</v>
      </c>
      <c r="AT96" s="3"/>
      <c r="AU96" s="2" t="s">
        <v>358</v>
      </c>
      <c r="AV96" s="3">
        <v>75</v>
      </c>
    </row>
    <row r="97" spans="1:48" ht="30" customHeight="1" x14ac:dyDescent="0.3">
      <c r="A97" s="8" t="s">
        <v>346</v>
      </c>
      <c r="B97" s="8" t="s">
        <v>359</v>
      </c>
      <c r="C97" s="8" t="s">
        <v>79</v>
      </c>
      <c r="D97" s="9">
        <v>29</v>
      </c>
      <c r="E97" s="11"/>
      <c r="F97" s="11"/>
      <c r="G97" s="11"/>
      <c r="H97" s="11"/>
      <c r="I97" s="11"/>
      <c r="J97" s="11"/>
      <c r="K97" s="11"/>
      <c r="L97" s="11"/>
      <c r="M97" s="8" t="s">
        <v>360</v>
      </c>
      <c r="N97" s="2" t="s">
        <v>361</v>
      </c>
      <c r="O97" s="2" t="s">
        <v>52</v>
      </c>
      <c r="P97" s="2" t="s">
        <v>52</v>
      </c>
      <c r="Q97" s="2" t="s">
        <v>76</v>
      </c>
      <c r="R97" s="2" t="s">
        <v>64</v>
      </c>
      <c r="S97" s="2" t="s">
        <v>63</v>
      </c>
      <c r="T97" s="2" t="s">
        <v>63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362</v>
      </c>
      <c r="AV97" s="3">
        <v>76</v>
      </c>
    </row>
    <row r="98" spans="1:48" ht="30" customHeight="1" x14ac:dyDescent="0.3">
      <c r="A98" s="8" t="s">
        <v>363</v>
      </c>
      <c r="B98" s="8" t="s">
        <v>364</v>
      </c>
      <c r="C98" s="8" t="s">
        <v>79</v>
      </c>
      <c r="D98" s="9">
        <v>3</v>
      </c>
      <c r="E98" s="11"/>
      <c r="F98" s="11"/>
      <c r="G98" s="11"/>
      <c r="H98" s="11"/>
      <c r="I98" s="11"/>
      <c r="J98" s="11"/>
      <c r="K98" s="11"/>
      <c r="L98" s="11"/>
      <c r="M98" s="8" t="s">
        <v>365</v>
      </c>
      <c r="N98" s="2" t="s">
        <v>366</v>
      </c>
      <c r="O98" s="2" t="s">
        <v>52</v>
      </c>
      <c r="P98" s="2" t="s">
        <v>52</v>
      </c>
      <c r="Q98" s="2" t="s">
        <v>76</v>
      </c>
      <c r="R98" s="2" t="s">
        <v>64</v>
      </c>
      <c r="S98" s="2" t="s">
        <v>63</v>
      </c>
      <c r="T98" s="2" t="s">
        <v>63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367</v>
      </c>
      <c r="AV98" s="3">
        <v>77</v>
      </c>
    </row>
    <row r="99" spans="1:48" ht="30" customHeight="1" x14ac:dyDescent="0.3">
      <c r="A99" s="8" t="s">
        <v>363</v>
      </c>
      <c r="B99" s="8" t="s">
        <v>368</v>
      </c>
      <c r="C99" s="8" t="s">
        <v>79</v>
      </c>
      <c r="D99" s="9">
        <v>9</v>
      </c>
      <c r="E99" s="11"/>
      <c r="F99" s="11"/>
      <c r="G99" s="11"/>
      <c r="H99" s="11"/>
      <c r="I99" s="11"/>
      <c r="J99" s="11"/>
      <c r="K99" s="11"/>
      <c r="L99" s="11"/>
      <c r="M99" s="8" t="s">
        <v>369</v>
      </c>
      <c r="N99" s="2" t="s">
        <v>370</v>
      </c>
      <c r="O99" s="2" t="s">
        <v>52</v>
      </c>
      <c r="P99" s="2" t="s">
        <v>52</v>
      </c>
      <c r="Q99" s="2" t="s">
        <v>76</v>
      </c>
      <c r="R99" s="2" t="s">
        <v>64</v>
      </c>
      <c r="S99" s="2" t="s">
        <v>63</v>
      </c>
      <c r="T99" s="2" t="s">
        <v>63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52</v>
      </c>
      <c r="AS99" s="2" t="s">
        <v>52</v>
      </c>
      <c r="AT99" s="3"/>
      <c r="AU99" s="2" t="s">
        <v>371</v>
      </c>
      <c r="AV99" s="3">
        <v>78</v>
      </c>
    </row>
    <row r="100" spans="1:48" ht="30" customHeight="1" x14ac:dyDescent="0.3">
      <c r="A100" s="8" t="s">
        <v>372</v>
      </c>
      <c r="B100" s="8" t="s">
        <v>373</v>
      </c>
      <c r="C100" s="8" t="s">
        <v>79</v>
      </c>
      <c r="D100" s="9">
        <v>3</v>
      </c>
      <c r="E100" s="11"/>
      <c r="F100" s="11"/>
      <c r="G100" s="11"/>
      <c r="H100" s="11"/>
      <c r="I100" s="11"/>
      <c r="J100" s="11"/>
      <c r="K100" s="11"/>
      <c r="L100" s="11"/>
      <c r="M100" s="8" t="s">
        <v>374</v>
      </c>
      <c r="N100" s="2" t="s">
        <v>375</v>
      </c>
      <c r="O100" s="2" t="s">
        <v>52</v>
      </c>
      <c r="P100" s="2" t="s">
        <v>52</v>
      </c>
      <c r="Q100" s="2" t="s">
        <v>76</v>
      </c>
      <c r="R100" s="2" t="s">
        <v>64</v>
      </c>
      <c r="S100" s="2" t="s">
        <v>63</v>
      </c>
      <c r="T100" s="2" t="s">
        <v>63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52</v>
      </c>
      <c r="AS100" s="2" t="s">
        <v>52</v>
      </c>
      <c r="AT100" s="3"/>
      <c r="AU100" s="2" t="s">
        <v>376</v>
      </c>
      <c r="AV100" s="3">
        <v>79</v>
      </c>
    </row>
    <row r="101" spans="1:48" ht="30" customHeight="1" x14ac:dyDescent="0.3">
      <c r="A101" s="8" t="s">
        <v>372</v>
      </c>
      <c r="B101" s="8" t="s">
        <v>377</v>
      </c>
      <c r="C101" s="8" t="s">
        <v>79</v>
      </c>
      <c r="D101" s="9">
        <v>3</v>
      </c>
      <c r="E101" s="11"/>
      <c r="F101" s="11"/>
      <c r="G101" s="11"/>
      <c r="H101" s="11"/>
      <c r="I101" s="11"/>
      <c r="J101" s="11"/>
      <c r="K101" s="11"/>
      <c r="L101" s="11"/>
      <c r="M101" s="8" t="s">
        <v>378</v>
      </c>
      <c r="N101" s="2" t="s">
        <v>379</v>
      </c>
      <c r="O101" s="2" t="s">
        <v>52</v>
      </c>
      <c r="P101" s="2" t="s">
        <v>52</v>
      </c>
      <c r="Q101" s="2" t="s">
        <v>76</v>
      </c>
      <c r="R101" s="2" t="s">
        <v>64</v>
      </c>
      <c r="S101" s="2" t="s">
        <v>63</v>
      </c>
      <c r="T101" s="2" t="s">
        <v>63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380</v>
      </c>
      <c r="AV101" s="3">
        <v>80</v>
      </c>
    </row>
    <row r="102" spans="1:48" ht="30" customHeight="1" x14ac:dyDescent="0.3">
      <c r="A102" s="8" t="s">
        <v>372</v>
      </c>
      <c r="B102" s="8" t="s">
        <v>381</v>
      </c>
      <c r="C102" s="8" t="s">
        <v>79</v>
      </c>
      <c r="D102" s="9">
        <v>6</v>
      </c>
      <c r="E102" s="11"/>
      <c r="F102" s="11"/>
      <c r="G102" s="11"/>
      <c r="H102" s="11"/>
      <c r="I102" s="11"/>
      <c r="J102" s="11"/>
      <c r="K102" s="11"/>
      <c r="L102" s="11"/>
      <c r="M102" s="8" t="s">
        <v>382</v>
      </c>
      <c r="N102" s="2" t="s">
        <v>383</v>
      </c>
      <c r="O102" s="2" t="s">
        <v>52</v>
      </c>
      <c r="P102" s="2" t="s">
        <v>52</v>
      </c>
      <c r="Q102" s="2" t="s">
        <v>76</v>
      </c>
      <c r="R102" s="2" t="s">
        <v>64</v>
      </c>
      <c r="S102" s="2" t="s">
        <v>63</v>
      </c>
      <c r="T102" s="2" t="s">
        <v>63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384</v>
      </c>
      <c r="AV102" s="3">
        <v>81</v>
      </c>
    </row>
    <row r="103" spans="1:48" ht="30" customHeight="1" x14ac:dyDescent="0.3">
      <c r="A103" s="8" t="s">
        <v>385</v>
      </c>
      <c r="B103" s="8" t="s">
        <v>386</v>
      </c>
      <c r="C103" s="8" t="s">
        <v>216</v>
      </c>
      <c r="D103" s="9">
        <v>7</v>
      </c>
      <c r="E103" s="11"/>
      <c r="F103" s="11"/>
      <c r="G103" s="11"/>
      <c r="H103" s="11"/>
      <c r="I103" s="11"/>
      <c r="J103" s="11"/>
      <c r="K103" s="11"/>
      <c r="L103" s="11"/>
      <c r="M103" s="8" t="s">
        <v>52</v>
      </c>
      <c r="N103" s="2" t="s">
        <v>387</v>
      </c>
      <c r="O103" s="2" t="s">
        <v>52</v>
      </c>
      <c r="P103" s="2" t="s">
        <v>52</v>
      </c>
      <c r="Q103" s="2" t="s">
        <v>76</v>
      </c>
      <c r="R103" s="2" t="s">
        <v>63</v>
      </c>
      <c r="S103" s="2" t="s">
        <v>63</v>
      </c>
      <c r="T103" s="2" t="s">
        <v>64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388</v>
      </c>
      <c r="AV103" s="3">
        <v>82</v>
      </c>
    </row>
    <row r="104" spans="1:48" ht="30" customHeight="1" x14ac:dyDescent="0.3">
      <c r="A104" s="8" t="s">
        <v>385</v>
      </c>
      <c r="B104" s="8" t="s">
        <v>389</v>
      </c>
      <c r="C104" s="8" t="s">
        <v>216</v>
      </c>
      <c r="D104" s="9">
        <v>9</v>
      </c>
      <c r="E104" s="11"/>
      <c r="F104" s="11"/>
      <c r="G104" s="11"/>
      <c r="H104" s="11"/>
      <c r="I104" s="11"/>
      <c r="J104" s="11"/>
      <c r="K104" s="11"/>
      <c r="L104" s="11"/>
      <c r="M104" s="8" t="s">
        <v>52</v>
      </c>
      <c r="N104" s="2" t="s">
        <v>390</v>
      </c>
      <c r="O104" s="2" t="s">
        <v>52</v>
      </c>
      <c r="P104" s="2" t="s">
        <v>52</v>
      </c>
      <c r="Q104" s="2" t="s">
        <v>76</v>
      </c>
      <c r="R104" s="2" t="s">
        <v>63</v>
      </c>
      <c r="S104" s="2" t="s">
        <v>63</v>
      </c>
      <c r="T104" s="2" t="s">
        <v>64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391</v>
      </c>
      <c r="AV104" s="3">
        <v>83</v>
      </c>
    </row>
    <row r="105" spans="1:48" ht="30" customHeight="1" x14ac:dyDescent="0.3">
      <c r="A105" s="8" t="s">
        <v>392</v>
      </c>
      <c r="B105" s="8" t="s">
        <v>393</v>
      </c>
      <c r="C105" s="8" t="s">
        <v>216</v>
      </c>
      <c r="D105" s="9">
        <v>51</v>
      </c>
      <c r="E105" s="11"/>
      <c r="F105" s="11"/>
      <c r="G105" s="11"/>
      <c r="H105" s="11"/>
      <c r="I105" s="11"/>
      <c r="J105" s="11"/>
      <c r="K105" s="11"/>
      <c r="L105" s="11"/>
      <c r="M105" s="8" t="s">
        <v>52</v>
      </c>
      <c r="N105" s="2" t="s">
        <v>394</v>
      </c>
      <c r="O105" s="2" t="s">
        <v>52</v>
      </c>
      <c r="P105" s="2" t="s">
        <v>52</v>
      </c>
      <c r="Q105" s="2" t="s">
        <v>76</v>
      </c>
      <c r="R105" s="2" t="s">
        <v>63</v>
      </c>
      <c r="S105" s="2" t="s">
        <v>63</v>
      </c>
      <c r="T105" s="2" t="s">
        <v>64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395</v>
      </c>
      <c r="AV105" s="3">
        <v>84</v>
      </c>
    </row>
    <row r="106" spans="1:48" ht="30" customHeight="1" x14ac:dyDescent="0.3">
      <c r="A106" s="8" t="s">
        <v>392</v>
      </c>
      <c r="B106" s="8" t="s">
        <v>396</v>
      </c>
      <c r="C106" s="8" t="s">
        <v>216</v>
      </c>
      <c r="D106" s="9">
        <v>76</v>
      </c>
      <c r="E106" s="11"/>
      <c r="F106" s="11"/>
      <c r="G106" s="11"/>
      <c r="H106" s="11"/>
      <c r="I106" s="11"/>
      <c r="J106" s="11"/>
      <c r="K106" s="11"/>
      <c r="L106" s="11"/>
      <c r="M106" s="8" t="s">
        <v>52</v>
      </c>
      <c r="N106" s="2" t="s">
        <v>397</v>
      </c>
      <c r="O106" s="2" t="s">
        <v>52</v>
      </c>
      <c r="P106" s="2" t="s">
        <v>52</v>
      </c>
      <c r="Q106" s="2" t="s">
        <v>76</v>
      </c>
      <c r="R106" s="2" t="s">
        <v>63</v>
      </c>
      <c r="S106" s="2" t="s">
        <v>63</v>
      </c>
      <c r="T106" s="2" t="s">
        <v>64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398</v>
      </c>
      <c r="AV106" s="3">
        <v>85</v>
      </c>
    </row>
    <row r="107" spans="1:48" ht="30" customHeight="1" x14ac:dyDescent="0.3">
      <c r="A107" s="8" t="s">
        <v>392</v>
      </c>
      <c r="B107" s="8" t="s">
        <v>399</v>
      </c>
      <c r="C107" s="8" t="s">
        <v>216</v>
      </c>
      <c r="D107" s="9">
        <v>72</v>
      </c>
      <c r="E107" s="11"/>
      <c r="F107" s="11"/>
      <c r="G107" s="11"/>
      <c r="H107" s="11"/>
      <c r="I107" s="11"/>
      <c r="J107" s="11"/>
      <c r="K107" s="11"/>
      <c r="L107" s="11"/>
      <c r="M107" s="8" t="s">
        <v>52</v>
      </c>
      <c r="N107" s="2" t="s">
        <v>400</v>
      </c>
      <c r="O107" s="2" t="s">
        <v>52</v>
      </c>
      <c r="P107" s="2" t="s">
        <v>52</v>
      </c>
      <c r="Q107" s="2" t="s">
        <v>76</v>
      </c>
      <c r="R107" s="2" t="s">
        <v>63</v>
      </c>
      <c r="S107" s="2" t="s">
        <v>63</v>
      </c>
      <c r="T107" s="2" t="s">
        <v>64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401</v>
      </c>
      <c r="AV107" s="3">
        <v>86</v>
      </c>
    </row>
    <row r="108" spans="1:48" ht="30" customHeight="1" x14ac:dyDescent="0.3">
      <c r="A108" s="8" t="s">
        <v>392</v>
      </c>
      <c r="B108" s="8" t="s">
        <v>402</v>
      </c>
      <c r="C108" s="8" t="s">
        <v>216</v>
      </c>
      <c r="D108" s="9">
        <v>28</v>
      </c>
      <c r="E108" s="11"/>
      <c r="F108" s="11"/>
      <c r="G108" s="11"/>
      <c r="H108" s="11"/>
      <c r="I108" s="11"/>
      <c r="J108" s="11"/>
      <c r="K108" s="11"/>
      <c r="L108" s="11"/>
      <c r="M108" s="8" t="s">
        <v>52</v>
      </c>
      <c r="N108" s="2" t="s">
        <v>403</v>
      </c>
      <c r="O108" s="2" t="s">
        <v>52</v>
      </c>
      <c r="P108" s="2" t="s">
        <v>52</v>
      </c>
      <c r="Q108" s="2" t="s">
        <v>76</v>
      </c>
      <c r="R108" s="2" t="s">
        <v>63</v>
      </c>
      <c r="S108" s="2" t="s">
        <v>63</v>
      </c>
      <c r="T108" s="2" t="s">
        <v>64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2" t="s">
        <v>52</v>
      </c>
      <c r="AS108" s="2" t="s">
        <v>52</v>
      </c>
      <c r="AT108" s="3"/>
      <c r="AU108" s="2" t="s">
        <v>404</v>
      </c>
      <c r="AV108" s="3">
        <v>87</v>
      </c>
    </row>
    <row r="109" spans="1:48" ht="30" customHeight="1" x14ac:dyDescent="0.3">
      <c r="A109" s="8" t="s">
        <v>392</v>
      </c>
      <c r="B109" s="8" t="s">
        <v>405</v>
      </c>
      <c r="C109" s="8" t="s">
        <v>216</v>
      </c>
      <c r="D109" s="9">
        <v>42</v>
      </c>
      <c r="E109" s="11"/>
      <c r="F109" s="11"/>
      <c r="G109" s="11"/>
      <c r="H109" s="11"/>
      <c r="I109" s="11"/>
      <c r="J109" s="11"/>
      <c r="K109" s="11"/>
      <c r="L109" s="11"/>
      <c r="M109" s="8" t="s">
        <v>52</v>
      </c>
      <c r="N109" s="2" t="s">
        <v>406</v>
      </c>
      <c r="O109" s="2" t="s">
        <v>52</v>
      </c>
      <c r="P109" s="2" t="s">
        <v>52</v>
      </c>
      <c r="Q109" s="2" t="s">
        <v>76</v>
      </c>
      <c r="R109" s="2" t="s">
        <v>63</v>
      </c>
      <c r="S109" s="2" t="s">
        <v>63</v>
      </c>
      <c r="T109" s="2" t="s">
        <v>64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407</v>
      </c>
      <c r="AV109" s="3">
        <v>88</v>
      </c>
    </row>
    <row r="110" spans="1:48" ht="30" customHeight="1" x14ac:dyDescent="0.3">
      <c r="A110" s="8" t="s">
        <v>392</v>
      </c>
      <c r="B110" s="8" t="s">
        <v>408</v>
      </c>
      <c r="C110" s="8" t="s">
        <v>216</v>
      </c>
      <c r="D110" s="9">
        <v>39</v>
      </c>
      <c r="E110" s="11"/>
      <c r="F110" s="11"/>
      <c r="G110" s="11"/>
      <c r="H110" s="11"/>
      <c r="I110" s="11"/>
      <c r="J110" s="11"/>
      <c r="K110" s="11"/>
      <c r="L110" s="11"/>
      <c r="M110" s="8" t="s">
        <v>52</v>
      </c>
      <c r="N110" s="2" t="s">
        <v>409</v>
      </c>
      <c r="O110" s="2" t="s">
        <v>52</v>
      </c>
      <c r="P110" s="2" t="s">
        <v>52</v>
      </c>
      <c r="Q110" s="2" t="s">
        <v>76</v>
      </c>
      <c r="R110" s="2" t="s">
        <v>63</v>
      </c>
      <c r="S110" s="2" t="s">
        <v>63</v>
      </c>
      <c r="T110" s="2" t="s">
        <v>64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410</v>
      </c>
      <c r="AV110" s="3">
        <v>89</v>
      </c>
    </row>
    <row r="111" spans="1:48" ht="30" customHeight="1" x14ac:dyDescent="0.3">
      <c r="A111" s="8" t="s">
        <v>392</v>
      </c>
      <c r="B111" s="8" t="s">
        <v>411</v>
      </c>
      <c r="C111" s="8" t="s">
        <v>216</v>
      </c>
      <c r="D111" s="9">
        <v>10</v>
      </c>
      <c r="E111" s="11"/>
      <c r="F111" s="11"/>
      <c r="G111" s="11"/>
      <c r="H111" s="11"/>
      <c r="I111" s="11"/>
      <c r="J111" s="11"/>
      <c r="K111" s="11"/>
      <c r="L111" s="11"/>
      <c r="M111" s="8" t="s">
        <v>52</v>
      </c>
      <c r="N111" s="2" t="s">
        <v>412</v>
      </c>
      <c r="O111" s="2" t="s">
        <v>52</v>
      </c>
      <c r="P111" s="2" t="s">
        <v>52</v>
      </c>
      <c r="Q111" s="2" t="s">
        <v>76</v>
      </c>
      <c r="R111" s="2" t="s">
        <v>63</v>
      </c>
      <c r="S111" s="2" t="s">
        <v>63</v>
      </c>
      <c r="T111" s="2" t="s">
        <v>64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413</v>
      </c>
      <c r="AV111" s="3">
        <v>90</v>
      </c>
    </row>
    <row r="112" spans="1:48" ht="30" customHeight="1" x14ac:dyDescent="0.3">
      <c r="A112" s="8" t="s">
        <v>392</v>
      </c>
      <c r="B112" s="8" t="s">
        <v>414</v>
      </c>
      <c r="C112" s="8" t="s">
        <v>216</v>
      </c>
      <c r="D112" s="9">
        <v>13</v>
      </c>
      <c r="E112" s="11"/>
      <c r="F112" s="11"/>
      <c r="G112" s="11"/>
      <c r="H112" s="11"/>
      <c r="I112" s="11"/>
      <c r="J112" s="11"/>
      <c r="K112" s="11"/>
      <c r="L112" s="11"/>
      <c r="M112" s="8" t="s">
        <v>52</v>
      </c>
      <c r="N112" s="2" t="s">
        <v>415</v>
      </c>
      <c r="O112" s="2" t="s">
        <v>52</v>
      </c>
      <c r="P112" s="2" t="s">
        <v>52</v>
      </c>
      <c r="Q112" s="2" t="s">
        <v>76</v>
      </c>
      <c r="R112" s="2" t="s">
        <v>63</v>
      </c>
      <c r="S112" s="2" t="s">
        <v>63</v>
      </c>
      <c r="T112" s="2" t="s">
        <v>64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416</v>
      </c>
      <c r="AV112" s="3">
        <v>91</v>
      </c>
    </row>
    <row r="113" spans="1:48" ht="30" customHeight="1" x14ac:dyDescent="0.3">
      <c r="A113" s="8" t="s">
        <v>392</v>
      </c>
      <c r="B113" s="8" t="s">
        <v>417</v>
      </c>
      <c r="C113" s="8" t="s">
        <v>216</v>
      </c>
      <c r="D113" s="9">
        <v>10</v>
      </c>
      <c r="E113" s="11"/>
      <c r="F113" s="11"/>
      <c r="G113" s="11"/>
      <c r="H113" s="11"/>
      <c r="I113" s="11"/>
      <c r="J113" s="11"/>
      <c r="K113" s="11"/>
      <c r="L113" s="11"/>
      <c r="M113" s="8" t="s">
        <v>52</v>
      </c>
      <c r="N113" s="2" t="s">
        <v>418</v>
      </c>
      <c r="O113" s="2" t="s">
        <v>52</v>
      </c>
      <c r="P113" s="2" t="s">
        <v>52</v>
      </c>
      <c r="Q113" s="2" t="s">
        <v>76</v>
      </c>
      <c r="R113" s="2" t="s">
        <v>63</v>
      </c>
      <c r="S113" s="2" t="s">
        <v>63</v>
      </c>
      <c r="T113" s="2" t="s">
        <v>64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2" t="s">
        <v>52</v>
      </c>
      <c r="AS113" s="2" t="s">
        <v>52</v>
      </c>
      <c r="AT113" s="3"/>
      <c r="AU113" s="2" t="s">
        <v>419</v>
      </c>
      <c r="AV113" s="3">
        <v>92</v>
      </c>
    </row>
    <row r="114" spans="1:48" ht="30" customHeight="1" x14ac:dyDescent="0.3">
      <c r="A114" s="8" t="s">
        <v>420</v>
      </c>
      <c r="B114" s="8" t="s">
        <v>421</v>
      </c>
      <c r="C114" s="8" t="s">
        <v>60</v>
      </c>
      <c r="D114" s="9">
        <v>1</v>
      </c>
      <c r="E114" s="11"/>
      <c r="F114" s="11"/>
      <c r="G114" s="11"/>
      <c r="H114" s="11"/>
      <c r="I114" s="11"/>
      <c r="J114" s="11"/>
      <c r="K114" s="11"/>
      <c r="L114" s="11"/>
      <c r="M114" s="8" t="s">
        <v>61</v>
      </c>
      <c r="N114" s="2" t="s">
        <v>422</v>
      </c>
      <c r="O114" s="2" t="s">
        <v>52</v>
      </c>
      <c r="P114" s="2" t="s">
        <v>52</v>
      </c>
      <c r="Q114" s="2" t="s">
        <v>52</v>
      </c>
      <c r="R114" s="2" t="s">
        <v>63</v>
      </c>
      <c r="S114" s="2" t="s">
        <v>63</v>
      </c>
      <c r="T114" s="2" t="s">
        <v>64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2" t="s">
        <v>61</v>
      </c>
      <c r="AS114" s="2" t="s">
        <v>52</v>
      </c>
      <c r="AT114" s="3"/>
      <c r="AU114" s="2" t="s">
        <v>423</v>
      </c>
      <c r="AV114" s="3">
        <v>93</v>
      </c>
    </row>
    <row r="115" spans="1:48" ht="30" customHeight="1" x14ac:dyDescent="0.3">
      <c r="A115" s="8" t="s">
        <v>420</v>
      </c>
      <c r="B115" s="8" t="s">
        <v>424</v>
      </c>
      <c r="C115" s="8" t="s">
        <v>60</v>
      </c>
      <c r="D115" s="9">
        <v>1</v>
      </c>
      <c r="E115" s="11"/>
      <c r="F115" s="11"/>
      <c r="G115" s="11"/>
      <c r="H115" s="11"/>
      <c r="I115" s="11"/>
      <c r="J115" s="11"/>
      <c r="K115" s="11"/>
      <c r="L115" s="11"/>
      <c r="M115" s="8" t="s">
        <v>61</v>
      </c>
      <c r="N115" s="2" t="s">
        <v>425</v>
      </c>
      <c r="O115" s="2" t="s">
        <v>52</v>
      </c>
      <c r="P115" s="2" t="s">
        <v>52</v>
      </c>
      <c r="Q115" s="2" t="s">
        <v>52</v>
      </c>
      <c r="R115" s="2" t="s">
        <v>63</v>
      </c>
      <c r="S115" s="2" t="s">
        <v>63</v>
      </c>
      <c r="T115" s="2" t="s">
        <v>64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2" t="s">
        <v>61</v>
      </c>
      <c r="AS115" s="2" t="s">
        <v>52</v>
      </c>
      <c r="AT115" s="3"/>
      <c r="AU115" s="2" t="s">
        <v>426</v>
      </c>
      <c r="AV115" s="3">
        <v>94</v>
      </c>
    </row>
    <row r="116" spans="1:48" ht="30" customHeight="1" x14ac:dyDescent="0.3">
      <c r="A116" s="8" t="s">
        <v>420</v>
      </c>
      <c r="B116" s="8" t="s">
        <v>427</v>
      </c>
      <c r="C116" s="8" t="s">
        <v>60</v>
      </c>
      <c r="D116" s="9">
        <v>1</v>
      </c>
      <c r="E116" s="11"/>
      <c r="F116" s="11"/>
      <c r="G116" s="11"/>
      <c r="H116" s="11"/>
      <c r="I116" s="11"/>
      <c r="J116" s="11"/>
      <c r="K116" s="11"/>
      <c r="L116" s="11"/>
      <c r="M116" s="8" t="s">
        <v>61</v>
      </c>
      <c r="N116" s="2" t="s">
        <v>428</v>
      </c>
      <c r="O116" s="2" t="s">
        <v>52</v>
      </c>
      <c r="P116" s="2" t="s">
        <v>52</v>
      </c>
      <c r="Q116" s="2" t="s">
        <v>52</v>
      </c>
      <c r="R116" s="2" t="s">
        <v>63</v>
      </c>
      <c r="S116" s="2" t="s">
        <v>63</v>
      </c>
      <c r="T116" s="2" t="s">
        <v>64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2" t="s">
        <v>61</v>
      </c>
      <c r="AS116" s="2" t="s">
        <v>52</v>
      </c>
      <c r="AT116" s="3"/>
      <c r="AU116" s="2" t="s">
        <v>429</v>
      </c>
      <c r="AV116" s="3">
        <v>95</v>
      </c>
    </row>
    <row r="117" spans="1:48" ht="30" customHeight="1" x14ac:dyDescent="0.3">
      <c r="A117" s="8" t="s">
        <v>420</v>
      </c>
      <c r="B117" s="8" t="s">
        <v>430</v>
      </c>
      <c r="C117" s="8" t="s">
        <v>60</v>
      </c>
      <c r="D117" s="9">
        <v>1</v>
      </c>
      <c r="E117" s="11"/>
      <c r="F117" s="11"/>
      <c r="G117" s="11"/>
      <c r="H117" s="11"/>
      <c r="I117" s="11"/>
      <c r="J117" s="11"/>
      <c r="K117" s="11"/>
      <c r="L117" s="11"/>
      <c r="M117" s="8" t="s">
        <v>61</v>
      </c>
      <c r="N117" s="2" t="s">
        <v>431</v>
      </c>
      <c r="O117" s="2" t="s">
        <v>52</v>
      </c>
      <c r="P117" s="2" t="s">
        <v>52</v>
      </c>
      <c r="Q117" s="2" t="s">
        <v>52</v>
      </c>
      <c r="R117" s="2" t="s">
        <v>63</v>
      </c>
      <c r="S117" s="2" t="s">
        <v>63</v>
      </c>
      <c r="T117" s="2" t="s">
        <v>64</v>
      </c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2" t="s">
        <v>61</v>
      </c>
      <c r="AS117" s="2" t="s">
        <v>52</v>
      </c>
      <c r="AT117" s="3"/>
      <c r="AU117" s="2" t="s">
        <v>432</v>
      </c>
      <c r="AV117" s="3">
        <v>96</v>
      </c>
    </row>
    <row r="118" spans="1:48" ht="30" customHeight="1" x14ac:dyDescent="0.3">
      <c r="A118" s="8" t="s">
        <v>420</v>
      </c>
      <c r="B118" s="8" t="s">
        <v>433</v>
      </c>
      <c r="C118" s="8" t="s">
        <v>60</v>
      </c>
      <c r="D118" s="9">
        <v>1</v>
      </c>
      <c r="E118" s="11"/>
      <c r="F118" s="11"/>
      <c r="G118" s="11"/>
      <c r="H118" s="11"/>
      <c r="I118" s="11"/>
      <c r="J118" s="11"/>
      <c r="K118" s="11"/>
      <c r="L118" s="11"/>
      <c r="M118" s="8" t="s">
        <v>61</v>
      </c>
      <c r="N118" s="2" t="s">
        <v>434</v>
      </c>
      <c r="O118" s="2" t="s">
        <v>52</v>
      </c>
      <c r="P118" s="2" t="s">
        <v>52</v>
      </c>
      <c r="Q118" s="2" t="s">
        <v>52</v>
      </c>
      <c r="R118" s="2" t="s">
        <v>63</v>
      </c>
      <c r="S118" s="2" t="s">
        <v>63</v>
      </c>
      <c r="T118" s="2" t="s">
        <v>64</v>
      </c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2" t="s">
        <v>61</v>
      </c>
      <c r="AS118" s="2" t="s">
        <v>52</v>
      </c>
      <c r="AT118" s="3"/>
      <c r="AU118" s="2" t="s">
        <v>435</v>
      </c>
      <c r="AV118" s="3">
        <v>97</v>
      </c>
    </row>
    <row r="119" spans="1:48" ht="30" customHeight="1" x14ac:dyDescent="0.3">
      <c r="A119" s="8" t="s">
        <v>420</v>
      </c>
      <c r="B119" s="8" t="s">
        <v>436</v>
      </c>
      <c r="C119" s="8" t="s">
        <v>60</v>
      </c>
      <c r="D119" s="9">
        <v>1</v>
      </c>
      <c r="E119" s="11"/>
      <c r="F119" s="11"/>
      <c r="G119" s="11"/>
      <c r="H119" s="11"/>
      <c r="I119" s="11"/>
      <c r="J119" s="11"/>
      <c r="K119" s="11"/>
      <c r="L119" s="11"/>
      <c r="M119" s="8" t="s">
        <v>61</v>
      </c>
      <c r="N119" s="2" t="s">
        <v>437</v>
      </c>
      <c r="O119" s="2" t="s">
        <v>52</v>
      </c>
      <c r="P119" s="2" t="s">
        <v>52</v>
      </c>
      <c r="Q119" s="2" t="s">
        <v>52</v>
      </c>
      <c r="R119" s="2" t="s">
        <v>63</v>
      </c>
      <c r="S119" s="2" t="s">
        <v>63</v>
      </c>
      <c r="T119" s="2" t="s">
        <v>64</v>
      </c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2" t="s">
        <v>61</v>
      </c>
      <c r="AS119" s="2" t="s">
        <v>52</v>
      </c>
      <c r="AT119" s="3"/>
      <c r="AU119" s="2" t="s">
        <v>438</v>
      </c>
      <c r="AV119" s="3">
        <v>98</v>
      </c>
    </row>
    <row r="120" spans="1:48" ht="30" customHeight="1" x14ac:dyDescent="0.3">
      <c r="A120" s="8" t="s">
        <v>420</v>
      </c>
      <c r="B120" s="8" t="s">
        <v>439</v>
      </c>
      <c r="C120" s="8" t="s">
        <v>60</v>
      </c>
      <c r="D120" s="9">
        <v>1</v>
      </c>
      <c r="E120" s="11"/>
      <c r="F120" s="11"/>
      <c r="G120" s="11"/>
      <c r="H120" s="11"/>
      <c r="I120" s="11"/>
      <c r="J120" s="11"/>
      <c r="K120" s="11"/>
      <c r="L120" s="11"/>
      <c r="M120" s="8" t="s">
        <v>61</v>
      </c>
      <c r="N120" s="2" t="s">
        <v>440</v>
      </c>
      <c r="O120" s="2" t="s">
        <v>52</v>
      </c>
      <c r="P120" s="2" t="s">
        <v>52</v>
      </c>
      <c r="Q120" s="2" t="s">
        <v>52</v>
      </c>
      <c r="R120" s="2" t="s">
        <v>63</v>
      </c>
      <c r="S120" s="2" t="s">
        <v>63</v>
      </c>
      <c r="T120" s="2" t="s">
        <v>64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61</v>
      </c>
      <c r="AS120" s="2" t="s">
        <v>52</v>
      </c>
      <c r="AT120" s="3"/>
      <c r="AU120" s="2" t="s">
        <v>441</v>
      </c>
      <c r="AV120" s="3">
        <v>99</v>
      </c>
    </row>
    <row r="121" spans="1:48" ht="30" customHeight="1" x14ac:dyDescent="0.3">
      <c r="A121" s="8" t="s">
        <v>420</v>
      </c>
      <c r="B121" s="8" t="s">
        <v>442</v>
      </c>
      <c r="C121" s="8" t="s">
        <v>60</v>
      </c>
      <c r="D121" s="9">
        <v>1</v>
      </c>
      <c r="E121" s="11"/>
      <c r="F121" s="11"/>
      <c r="G121" s="11"/>
      <c r="H121" s="11"/>
      <c r="I121" s="11"/>
      <c r="J121" s="11"/>
      <c r="K121" s="11"/>
      <c r="L121" s="11"/>
      <c r="M121" s="8" t="s">
        <v>61</v>
      </c>
      <c r="N121" s="2" t="s">
        <v>443</v>
      </c>
      <c r="O121" s="2" t="s">
        <v>52</v>
      </c>
      <c r="P121" s="2" t="s">
        <v>52</v>
      </c>
      <c r="Q121" s="2" t="s">
        <v>52</v>
      </c>
      <c r="R121" s="2" t="s">
        <v>63</v>
      </c>
      <c r="S121" s="2" t="s">
        <v>63</v>
      </c>
      <c r="T121" s="2" t="s">
        <v>64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61</v>
      </c>
      <c r="AS121" s="2" t="s">
        <v>52</v>
      </c>
      <c r="AT121" s="3"/>
      <c r="AU121" s="2" t="s">
        <v>444</v>
      </c>
      <c r="AV121" s="3">
        <v>100</v>
      </c>
    </row>
    <row r="122" spans="1:48" ht="30" customHeight="1" x14ac:dyDescent="0.3">
      <c r="A122" s="8" t="s">
        <v>420</v>
      </c>
      <c r="B122" s="8" t="s">
        <v>445</v>
      </c>
      <c r="C122" s="8" t="s">
        <v>60</v>
      </c>
      <c r="D122" s="9">
        <v>1</v>
      </c>
      <c r="E122" s="11"/>
      <c r="F122" s="11"/>
      <c r="G122" s="11"/>
      <c r="H122" s="11"/>
      <c r="I122" s="11"/>
      <c r="J122" s="11"/>
      <c r="K122" s="11"/>
      <c r="L122" s="11"/>
      <c r="M122" s="8" t="s">
        <v>61</v>
      </c>
      <c r="N122" s="2" t="s">
        <v>446</v>
      </c>
      <c r="O122" s="2" t="s">
        <v>52</v>
      </c>
      <c r="P122" s="2" t="s">
        <v>52</v>
      </c>
      <c r="Q122" s="2" t="s">
        <v>52</v>
      </c>
      <c r="R122" s="2" t="s">
        <v>63</v>
      </c>
      <c r="S122" s="2" t="s">
        <v>63</v>
      </c>
      <c r="T122" s="2" t="s">
        <v>64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61</v>
      </c>
      <c r="AS122" s="2" t="s">
        <v>52</v>
      </c>
      <c r="AT122" s="3"/>
      <c r="AU122" s="2" t="s">
        <v>447</v>
      </c>
      <c r="AV122" s="3">
        <v>101</v>
      </c>
    </row>
    <row r="123" spans="1:48" ht="30" customHeight="1" x14ac:dyDescent="0.3">
      <c r="A123" s="8" t="s">
        <v>420</v>
      </c>
      <c r="B123" s="8" t="s">
        <v>448</v>
      </c>
      <c r="C123" s="8" t="s">
        <v>60</v>
      </c>
      <c r="D123" s="9">
        <v>1</v>
      </c>
      <c r="E123" s="11"/>
      <c r="F123" s="11"/>
      <c r="G123" s="11"/>
      <c r="H123" s="11"/>
      <c r="I123" s="11"/>
      <c r="J123" s="11"/>
      <c r="K123" s="11"/>
      <c r="L123" s="11"/>
      <c r="M123" s="8" t="s">
        <v>61</v>
      </c>
      <c r="N123" s="2" t="s">
        <v>449</v>
      </c>
      <c r="O123" s="2" t="s">
        <v>52</v>
      </c>
      <c r="P123" s="2" t="s">
        <v>52</v>
      </c>
      <c r="Q123" s="2" t="s">
        <v>52</v>
      </c>
      <c r="R123" s="2" t="s">
        <v>63</v>
      </c>
      <c r="S123" s="2" t="s">
        <v>63</v>
      </c>
      <c r="T123" s="2" t="s">
        <v>64</v>
      </c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2" t="s">
        <v>61</v>
      </c>
      <c r="AS123" s="2" t="s">
        <v>52</v>
      </c>
      <c r="AT123" s="3"/>
      <c r="AU123" s="2" t="s">
        <v>450</v>
      </c>
      <c r="AV123" s="3">
        <v>102</v>
      </c>
    </row>
    <row r="124" spans="1:48" ht="30" customHeight="1" x14ac:dyDescent="0.3">
      <c r="A124" s="8" t="s">
        <v>420</v>
      </c>
      <c r="B124" s="8" t="s">
        <v>451</v>
      </c>
      <c r="C124" s="8" t="s">
        <v>60</v>
      </c>
      <c r="D124" s="9">
        <v>1</v>
      </c>
      <c r="E124" s="11"/>
      <c r="F124" s="11"/>
      <c r="G124" s="11"/>
      <c r="H124" s="11"/>
      <c r="I124" s="11"/>
      <c r="J124" s="11"/>
      <c r="K124" s="11"/>
      <c r="L124" s="11"/>
      <c r="M124" s="8" t="s">
        <v>61</v>
      </c>
      <c r="N124" s="2" t="s">
        <v>452</v>
      </c>
      <c r="O124" s="2" t="s">
        <v>52</v>
      </c>
      <c r="P124" s="2" t="s">
        <v>52</v>
      </c>
      <c r="Q124" s="2" t="s">
        <v>52</v>
      </c>
      <c r="R124" s="2" t="s">
        <v>63</v>
      </c>
      <c r="S124" s="2" t="s">
        <v>63</v>
      </c>
      <c r="T124" s="2" t="s">
        <v>64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2" t="s">
        <v>61</v>
      </c>
      <c r="AS124" s="2" t="s">
        <v>52</v>
      </c>
      <c r="AT124" s="3"/>
      <c r="AU124" s="2" t="s">
        <v>453</v>
      </c>
      <c r="AV124" s="3">
        <v>103</v>
      </c>
    </row>
    <row r="125" spans="1:48" ht="30" customHeight="1" x14ac:dyDescent="0.3">
      <c r="A125" s="8" t="s">
        <v>420</v>
      </c>
      <c r="B125" s="8" t="s">
        <v>454</v>
      </c>
      <c r="C125" s="8" t="s">
        <v>60</v>
      </c>
      <c r="D125" s="9">
        <v>1</v>
      </c>
      <c r="E125" s="11"/>
      <c r="F125" s="11"/>
      <c r="G125" s="11"/>
      <c r="H125" s="11"/>
      <c r="I125" s="11"/>
      <c r="J125" s="11"/>
      <c r="K125" s="11"/>
      <c r="L125" s="11"/>
      <c r="M125" s="8" t="s">
        <v>61</v>
      </c>
      <c r="N125" s="2" t="s">
        <v>455</v>
      </c>
      <c r="O125" s="2" t="s">
        <v>52</v>
      </c>
      <c r="P125" s="2" t="s">
        <v>52</v>
      </c>
      <c r="Q125" s="2" t="s">
        <v>52</v>
      </c>
      <c r="R125" s="2" t="s">
        <v>63</v>
      </c>
      <c r="S125" s="2" t="s">
        <v>63</v>
      </c>
      <c r="T125" s="2" t="s">
        <v>64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61</v>
      </c>
      <c r="AS125" s="2" t="s">
        <v>52</v>
      </c>
      <c r="AT125" s="3"/>
      <c r="AU125" s="2" t="s">
        <v>456</v>
      </c>
      <c r="AV125" s="3">
        <v>104</v>
      </c>
    </row>
    <row r="126" spans="1:48" ht="30" customHeight="1" x14ac:dyDescent="0.3">
      <c r="A126" s="8" t="s">
        <v>420</v>
      </c>
      <c r="B126" s="8" t="s">
        <v>457</v>
      </c>
      <c r="C126" s="8" t="s">
        <v>60</v>
      </c>
      <c r="D126" s="9">
        <v>1</v>
      </c>
      <c r="E126" s="11"/>
      <c r="F126" s="11"/>
      <c r="G126" s="11"/>
      <c r="H126" s="11"/>
      <c r="I126" s="11"/>
      <c r="J126" s="11"/>
      <c r="K126" s="11"/>
      <c r="L126" s="11"/>
      <c r="M126" s="8" t="s">
        <v>61</v>
      </c>
      <c r="N126" s="2" t="s">
        <v>458</v>
      </c>
      <c r="O126" s="2" t="s">
        <v>52</v>
      </c>
      <c r="P126" s="2" t="s">
        <v>52</v>
      </c>
      <c r="Q126" s="2" t="s">
        <v>52</v>
      </c>
      <c r="R126" s="2" t="s">
        <v>63</v>
      </c>
      <c r="S126" s="2" t="s">
        <v>63</v>
      </c>
      <c r="T126" s="2" t="s">
        <v>64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61</v>
      </c>
      <c r="AS126" s="2" t="s">
        <v>52</v>
      </c>
      <c r="AT126" s="3"/>
      <c r="AU126" s="2" t="s">
        <v>459</v>
      </c>
      <c r="AV126" s="3">
        <v>105</v>
      </c>
    </row>
    <row r="127" spans="1:48" ht="30" customHeight="1" x14ac:dyDescent="0.3">
      <c r="A127" s="8" t="s">
        <v>420</v>
      </c>
      <c r="B127" s="8" t="s">
        <v>460</v>
      </c>
      <c r="C127" s="8" t="s">
        <v>60</v>
      </c>
      <c r="D127" s="9">
        <v>1</v>
      </c>
      <c r="E127" s="11"/>
      <c r="F127" s="11"/>
      <c r="G127" s="11"/>
      <c r="H127" s="11"/>
      <c r="I127" s="11"/>
      <c r="J127" s="11"/>
      <c r="K127" s="11"/>
      <c r="L127" s="11"/>
      <c r="M127" s="8" t="s">
        <v>61</v>
      </c>
      <c r="N127" s="2" t="s">
        <v>461</v>
      </c>
      <c r="O127" s="2" t="s">
        <v>52</v>
      </c>
      <c r="P127" s="2" t="s">
        <v>52</v>
      </c>
      <c r="Q127" s="2" t="s">
        <v>52</v>
      </c>
      <c r="R127" s="2" t="s">
        <v>63</v>
      </c>
      <c r="S127" s="2" t="s">
        <v>63</v>
      </c>
      <c r="T127" s="2" t="s">
        <v>64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61</v>
      </c>
      <c r="AS127" s="2" t="s">
        <v>52</v>
      </c>
      <c r="AT127" s="3"/>
      <c r="AU127" s="2" t="s">
        <v>462</v>
      </c>
      <c r="AV127" s="3">
        <v>106</v>
      </c>
    </row>
    <row r="128" spans="1:48" ht="30" customHeight="1" x14ac:dyDescent="0.3">
      <c r="A128" s="8" t="s">
        <v>420</v>
      </c>
      <c r="B128" s="8" t="s">
        <v>463</v>
      </c>
      <c r="C128" s="8" t="s">
        <v>60</v>
      </c>
      <c r="D128" s="9">
        <v>1</v>
      </c>
      <c r="E128" s="11"/>
      <c r="F128" s="11"/>
      <c r="G128" s="11"/>
      <c r="H128" s="11"/>
      <c r="I128" s="11"/>
      <c r="J128" s="11"/>
      <c r="K128" s="11"/>
      <c r="L128" s="11"/>
      <c r="M128" s="8" t="s">
        <v>61</v>
      </c>
      <c r="N128" s="2" t="s">
        <v>464</v>
      </c>
      <c r="O128" s="2" t="s">
        <v>52</v>
      </c>
      <c r="P128" s="2" t="s">
        <v>52</v>
      </c>
      <c r="Q128" s="2" t="s">
        <v>52</v>
      </c>
      <c r="R128" s="2" t="s">
        <v>63</v>
      </c>
      <c r="S128" s="2" t="s">
        <v>63</v>
      </c>
      <c r="T128" s="2" t="s">
        <v>64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61</v>
      </c>
      <c r="AS128" s="2" t="s">
        <v>52</v>
      </c>
      <c r="AT128" s="3"/>
      <c r="AU128" s="2" t="s">
        <v>465</v>
      </c>
      <c r="AV128" s="3">
        <v>107</v>
      </c>
    </row>
    <row r="129" spans="1:48" ht="30" customHeight="1" x14ac:dyDescent="0.3">
      <c r="A129" s="8" t="s">
        <v>420</v>
      </c>
      <c r="B129" s="8" t="s">
        <v>466</v>
      </c>
      <c r="C129" s="8" t="s">
        <v>60</v>
      </c>
      <c r="D129" s="9">
        <v>1</v>
      </c>
      <c r="E129" s="11"/>
      <c r="F129" s="11"/>
      <c r="G129" s="11"/>
      <c r="H129" s="11"/>
      <c r="I129" s="11"/>
      <c r="J129" s="11"/>
      <c r="K129" s="11"/>
      <c r="L129" s="11"/>
      <c r="M129" s="8" t="s">
        <v>61</v>
      </c>
      <c r="N129" s="2" t="s">
        <v>467</v>
      </c>
      <c r="O129" s="2" t="s">
        <v>52</v>
      </c>
      <c r="P129" s="2" t="s">
        <v>52</v>
      </c>
      <c r="Q129" s="2" t="s">
        <v>52</v>
      </c>
      <c r="R129" s="2" t="s">
        <v>63</v>
      </c>
      <c r="S129" s="2" t="s">
        <v>63</v>
      </c>
      <c r="T129" s="2" t="s">
        <v>64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61</v>
      </c>
      <c r="AS129" s="2" t="s">
        <v>52</v>
      </c>
      <c r="AT129" s="3"/>
      <c r="AU129" s="2" t="s">
        <v>468</v>
      </c>
      <c r="AV129" s="3">
        <v>108</v>
      </c>
    </row>
    <row r="130" spans="1:48" ht="30" customHeight="1" x14ac:dyDescent="0.3">
      <c r="A130" s="8" t="s">
        <v>420</v>
      </c>
      <c r="B130" s="8" t="s">
        <v>469</v>
      </c>
      <c r="C130" s="8" t="s">
        <v>60</v>
      </c>
      <c r="D130" s="9">
        <v>1</v>
      </c>
      <c r="E130" s="11"/>
      <c r="F130" s="11"/>
      <c r="G130" s="11"/>
      <c r="H130" s="11"/>
      <c r="I130" s="11"/>
      <c r="J130" s="11"/>
      <c r="K130" s="11"/>
      <c r="L130" s="11"/>
      <c r="M130" s="8" t="s">
        <v>61</v>
      </c>
      <c r="N130" s="2" t="s">
        <v>470</v>
      </c>
      <c r="O130" s="2" t="s">
        <v>52</v>
      </c>
      <c r="P130" s="2" t="s">
        <v>52</v>
      </c>
      <c r="Q130" s="2" t="s">
        <v>52</v>
      </c>
      <c r="R130" s="2" t="s">
        <v>63</v>
      </c>
      <c r="S130" s="2" t="s">
        <v>63</v>
      </c>
      <c r="T130" s="2" t="s">
        <v>64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61</v>
      </c>
      <c r="AS130" s="2" t="s">
        <v>52</v>
      </c>
      <c r="AT130" s="3"/>
      <c r="AU130" s="2" t="s">
        <v>471</v>
      </c>
      <c r="AV130" s="3">
        <v>109</v>
      </c>
    </row>
    <row r="131" spans="1:48" ht="30" customHeight="1" x14ac:dyDescent="0.3">
      <c r="A131" s="8" t="s">
        <v>420</v>
      </c>
      <c r="B131" s="8" t="s">
        <v>472</v>
      </c>
      <c r="C131" s="8" t="s">
        <v>60</v>
      </c>
      <c r="D131" s="9">
        <v>1</v>
      </c>
      <c r="E131" s="11"/>
      <c r="F131" s="11"/>
      <c r="G131" s="11"/>
      <c r="H131" s="11"/>
      <c r="I131" s="11"/>
      <c r="J131" s="11"/>
      <c r="K131" s="11"/>
      <c r="L131" s="11"/>
      <c r="M131" s="8" t="s">
        <v>61</v>
      </c>
      <c r="N131" s="2" t="s">
        <v>473</v>
      </c>
      <c r="O131" s="2" t="s">
        <v>52</v>
      </c>
      <c r="P131" s="2" t="s">
        <v>52</v>
      </c>
      <c r="Q131" s="2" t="s">
        <v>52</v>
      </c>
      <c r="R131" s="2" t="s">
        <v>63</v>
      </c>
      <c r="S131" s="2" t="s">
        <v>63</v>
      </c>
      <c r="T131" s="2" t="s">
        <v>64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61</v>
      </c>
      <c r="AS131" s="2" t="s">
        <v>52</v>
      </c>
      <c r="AT131" s="3"/>
      <c r="AU131" s="2" t="s">
        <v>474</v>
      </c>
      <c r="AV131" s="3">
        <v>110</v>
      </c>
    </row>
    <row r="132" spans="1:48" ht="30" customHeight="1" x14ac:dyDescent="0.3">
      <c r="A132" s="8" t="s">
        <v>420</v>
      </c>
      <c r="B132" s="8" t="s">
        <v>475</v>
      </c>
      <c r="C132" s="8" t="s">
        <v>60</v>
      </c>
      <c r="D132" s="9">
        <v>1</v>
      </c>
      <c r="E132" s="11"/>
      <c r="F132" s="11"/>
      <c r="G132" s="11"/>
      <c r="H132" s="11"/>
      <c r="I132" s="11"/>
      <c r="J132" s="11"/>
      <c r="K132" s="11"/>
      <c r="L132" s="11"/>
      <c r="M132" s="8" t="s">
        <v>61</v>
      </c>
      <c r="N132" s="2" t="s">
        <v>476</v>
      </c>
      <c r="O132" s="2" t="s">
        <v>52</v>
      </c>
      <c r="P132" s="2" t="s">
        <v>52</v>
      </c>
      <c r="Q132" s="2" t="s">
        <v>52</v>
      </c>
      <c r="R132" s="2" t="s">
        <v>63</v>
      </c>
      <c r="S132" s="2" t="s">
        <v>63</v>
      </c>
      <c r="T132" s="2" t="s">
        <v>64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61</v>
      </c>
      <c r="AS132" s="2" t="s">
        <v>52</v>
      </c>
      <c r="AT132" s="3"/>
      <c r="AU132" s="2" t="s">
        <v>477</v>
      </c>
      <c r="AV132" s="3">
        <v>111</v>
      </c>
    </row>
    <row r="133" spans="1:48" ht="30" customHeight="1" x14ac:dyDescent="0.3">
      <c r="A133" s="8" t="s">
        <v>420</v>
      </c>
      <c r="B133" s="8" t="s">
        <v>478</v>
      </c>
      <c r="C133" s="8" t="s">
        <v>60</v>
      </c>
      <c r="D133" s="9">
        <v>1</v>
      </c>
      <c r="E133" s="11"/>
      <c r="F133" s="11"/>
      <c r="G133" s="11"/>
      <c r="H133" s="11"/>
      <c r="I133" s="11"/>
      <c r="J133" s="11"/>
      <c r="K133" s="11"/>
      <c r="L133" s="11"/>
      <c r="M133" s="8" t="s">
        <v>61</v>
      </c>
      <c r="N133" s="2" t="s">
        <v>479</v>
      </c>
      <c r="O133" s="2" t="s">
        <v>52</v>
      </c>
      <c r="P133" s="2" t="s">
        <v>52</v>
      </c>
      <c r="Q133" s="2" t="s">
        <v>52</v>
      </c>
      <c r="R133" s="2" t="s">
        <v>63</v>
      </c>
      <c r="S133" s="2" t="s">
        <v>63</v>
      </c>
      <c r="T133" s="2" t="s">
        <v>64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61</v>
      </c>
      <c r="AS133" s="2" t="s">
        <v>52</v>
      </c>
      <c r="AT133" s="3"/>
      <c r="AU133" s="2" t="s">
        <v>480</v>
      </c>
      <c r="AV133" s="3">
        <v>112</v>
      </c>
    </row>
    <row r="134" spans="1:48" ht="30" customHeight="1" x14ac:dyDescent="0.3">
      <c r="A134" s="8" t="s">
        <v>481</v>
      </c>
      <c r="B134" s="8" t="s">
        <v>482</v>
      </c>
      <c r="C134" s="8" t="s">
        <v>483</v>
      </c>
      <c r="D134" s="9">
        <v>1</v>
      </c>
      <c r="E134" s="11"/>
      <c r="F134" s="11"/>
      <c r="G134" s="11"/>
      <c r="H134" s="11"/>
      <c r="I134" s="11"/>
      <c r="J134" s="11"/>
      <c r="K134" s="11"/>
      <c r="L134" s="11"/>
      <c r="M134" s="8" t="s">
        <v>61</v>
      </c>
      <c r="N134" s="2" t="s">
        <v>484</v>
      </c>
      <c r="O134" s="2" t="s">
        <v>52</v>
      </c>
      <c r="P134" s="2" t="s">
        <v>52</v>
      </c>
      <c r="Q134" s="2" t="s">
        <v>52</v>
      </c>
      <c r="R134" s="2" t="s">
        <v>63</v>
      </c>
      <c r="S134" s="2" t="s">
        <v>63</v>
      </c>
      <c r="T134" s="2" t="s">
        <v>64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61</v>
      </c>
      <c r="AS134" s="2" t="s">
        <v>52</v>
      </c>
      <c r="AT134" s="3"/>
      <c r="AU134" s="2" t="s">
        <v>485</v>
      </c>
      <c r="AV134" s="3">
        <v>113</v>
      </c>
    </row>
    <row r="135" spans="1:48" ht="30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48" ht="30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48" ht="30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48" ht="30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48" ht="30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48" ht="30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48" ht="30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48" ht="30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48" ht="30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48" ht="30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48" ht="30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48" ht="30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48" ht="30" customHeight="1" x14ac:dyDescent="0.3">
      <c r="A147" s="8" t="s">
        <v>73</v>
      </c>
      <c r="B147" s="9"/>
      <c r="C147" s="9"/>
      <c r="D147" s="9"/>
      <c r="E147" s="9"/>
      <c r="F147" s="11"/>
      <c r="G147" s="9"/>
      <c r="H147" s="11"/>
      <c r="I147" s="9"/>
      <c r="J147" s="11"/>
      <c r="K147" s="9"/>
      <c r="L147" s="11"/>
      <c r="M147" s="9"/>
      <c r="N147" t="s">
        <v>74</v>
      </c>
    </row>
    <row r="148" spans="1:48" ht="30" customHeight="1" x14ac:dyDescent="0.3">
      <c r="A148" s="8" t="s">
        <v>486</v>
      </c>
      <c r="B148" s="9" t="s">
        <v>1279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3"/>
      <c r="O148" s="3"/>
      <c r="P148" s="3"/>
      <c r="Q148" s="2" t="s">
        <v>487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30" customHeight="1" x14ac:dyDescent="0.3">
      <c r="A149" s="8" t="s">
        <v>87</v>
      </c>
      <c r="B149" s="8" t="s">
        <v>488</v>
      </c>
      <c r="C149" s="8" t="s">
        <v>79</v>
      </c>
      <c r="D149" s="9">
        <v>81</v>
      </c>
      <c r="E149" s="11"/>
      <c r="F149" s="11"/>
      <c r="G149" s="11"/>
      <c r="H149" s="11"/>
      <c r="I149" s="11"/>
      <c r="J149" s="11"/>
      <c r="K149" s="11"/>
      <c r="L149" s="11"/>
      <c r="M149" s="8" t="s">
        <v>489</v>
      </c>
      <c r="N149" s="2" t="s">
        <v>490</v>
      </c>
      <c r="O149" s="2" t="s">
        <v>52</v>
      </c>
      <c r="P149" s="2" t="s">
        <v>52</v>
      </c>
      <c r="Q149" s="2" t="s">
        <v>487</v>
      </c>
      <c r="R149" s="2" t="s">
        <v>64</v>
      </c>
      <c r="S149" s="2" t="s">
        <v>63</v>
      </c>
      <c r="T149" s="2" t="s">
        <v>63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491</v>
      </c>
      <c r="AV149" s="3">
        <v>115</v>
      </c>
    </row>
    <row r="150" spans="1:48" ht="30" customHeight="1" x14ac:dyDescent="0.3">
      <c r="A150" s="8" t="s">
        <v>87</v>
      </c>
      <c r="B150" s="8" t="s">
        <v>92</v>
      </c>
      <c r="C150" s="8" t="s">
        <v>79</v>
      </c>
      <c r="D150" s="9">
        <v>33</v>
      </c>
      <c r="E150" s="11"/>
      <c r="F150" s="11"/>
      <c r="G150" s="11"/>
      <c r="H150" s="11"/>
      <c r="I150" s="11"/>
      <c r="J150" s="11"/>
      <c r="K150" s="11"/>
      <c r="L150" s="11"/>
      <c r="M150" s="8" t="s">
        <v>93</v>
      </c>
      <c r="N150" s="2" t="s">
        <v>94</v>
      </c>
      <c r="O150" s="2" t="s">
        <v>52</v>
      </c>
      <c r="P150" s="2" t="s">
        <v>52</v>
      </c>
      <c r="Q150" s="2" t="s">
        <v>487</v>
      </c>
      <c r="R150" s="2" t="s">
        <v>64</v>
      </c>
      <c r="S150" s="2" t="s">
        <v>63</v>
      </c>
      <c r="T150" s="2" t="s">
        <v>63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492</v>
      </c>
      <c r="AV150" s="3">
        <v>116</v>
      </c>
    </row>
    <row r="151" spans="1:48" ht="30" customHeight="1" x14ac:dyDescent="0.3">
      <c r="A151" s="8" t="s">
        <v>87</v>
      </c>
      <c r="B151" s="8" t="s">
        <v>96</v>
      </c>
      <c r="C151" s="8" t="s">
        <v>79</v>
      </c>
      <c r="D151" s="9">
        <v>10</v>
      </c>
      <c r="E151" s="11"/>
      <c r="F151" s="11"/>
      <c r="G151" s="11"/>
      <c r="H151" s="11"/>
      <c r="I151" s="11"/>
      <c r="J151" s="11"/>
      <c r="K151" s="11"/>
      <c r="L151" s="11"/>
      <c r="M151" s="8" t="s">
        <v>97</v>
      </c>
      <c r="N151" s="2" t="s">
        <v>98</v>
      </c>
      <c r="O151" s="2" t="s">
        <v>52</v>
      </c>
      <c r="P151" s="2" t="s">
        <v>52</v>
      </c>
      <c r="Q151" s="2" t="s">
        <v>487</v>
      </c>
      <c r="R151" s="2" t="s">
        <v>64</v>
      </c>
      <c r="S151" s="2" t="s">
        <v>63</v>
      </c>
      <c r="T151" s="2" t="s">
        <v>63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493</v>
      </c>
      <c r="AV151" s="3">
        <v>117</v>
      </c>
    </row>
    <row r="152" spans="1:48" ht="30" customHeight="1" x14ac:dyDescent="0.3">
      <c r="A152" s="8" t="s">
        <v>494</v>
      </c>
      <c r="B152" s="8" t="s">
        <v>495</v>
      </c>
      <c r="C152" s="8" t="s">
        <v>79</v>
      </c>
      <c r="D152" s="9">
        <v>3</v>
      </c>
      <c r="E152" s="11"/>
      <c r="F152" s="11"/>
      <c r="G152" s="11"/>
      <c r="H152" s="11"/>
      <c r="I152" s="11"/>
      <c r="J152" s="11"/>
      <c r="K152" s="11"/>
      <c r="L152" s="11"/>
      <c r="M152" s="8" t="s">
        <v>496</v>
      </c>
      <c r="N152" s="2" t="s">
        <v>497</v>
      </c>
      <c r="O152" s="2" t="s">
        <v>52</v>
      </c>
      <c r="P152" s="2" t="s">
        <v>52</v>
      </c>
      <c r="Q152" s="2" t="s">
        <v>487</v>
      </c>
      <c r="R152" s="2" t="s">
        <v>64</v>
      </c>
      <c r="S152" s="2" t="s">
        <v>63</v>
      </c>
      <c r="T152" s="2" t="s">
        <v>63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498</v>
      </c>
      <c r="AV152" s="3">
        <v>118</v>
      </c>
    </row>
    <row r="153" spans="1:48" ht="30" customHeight="1" x14ac:dyDescent="0.3">
      <c r="A153" s="8" t="s">
        <v>100</v>
      </c>
      <c r="B153" s="8" t="s">
        <v>499</v>
      </c>
      <c r="C153" s="8" t="s">
        <v>79</v>
      </c>
      <c r="D153" s="9">
        <v>68</v>
      </c>
      <c r="E153" s="11"/>
      <c r="F153" s="11"/>
      <c r="G153" s="11"/>
      <c r="H153" s="11"/>
      <c r="I153" s="11"/>
      <c r="J153" s="11"/>
      <c r="K153" s="11"/>
      <c r="L153" s="11"/>
      <c r="M153" s="8" t="s">
        <v>500</v>
      </c>
      <c r="N153" s="2" t="s">
        <v>501</v>
      </c>
      <c r="O153" s="2" t="s">
        <v>52</v>
      </c>
      <c r="P153" s="2" t="s">
        <v>52</v>
      </c>
      <c r="Q153" s="2" t="s">
        <v>487</v>
      </c>
      <c r="R153" s="2" t="s">
        <v>64</v>
      </c>
      <c r="S153" s="2" t="s">
        <v>63</v>
      </c>
      <c r="T153" s="2" t="s">
        <v>63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502</v>
      </c>
      <c r="AV153" s="3">
        <v>119</v>
      </c>
    </row>
    <row r="154" spans="1:48" ht="30" customHeight="1" x14ac:dyDescent="0.3">
      <c r="A154" s="8" t="s">
        <v>100</v>
      </c>
      <c r="B154" s="8" t="s">
        <v>503</v>
      </c>
      <c r="C154" s="8" t="s">
        <v>79</v>
      </c>
      <c r="D154" s="9">
        <v>17</v>
      </c>
      <c r="E154" s="11"/>
      <c r="F154" s="11"/>
      <c r="G154" s="11"/>
      <c r="H154" s="11"/>
      <c r="I154" s="11"/>
      <c r="J154" s="11"/>
      <c r="K154" s="11"/>
      <c r="L154" s="11"/>
      <c r="M154" s="8" t="s">
        <v>504</v>
      </c>
      <c r="N154" s="2" t="s">
        <v>505</v>
      </c>
      <c r="O154" s="2" t="s">
        <v>52</v>
      </c>
      <c r="P154" s="2" t="s">
        <v>52</v>
      </c>
      <c r="Q154" s="2" t="s">
        <v>487</v>
      </c>
      <c r="R154" s="2" t="s">
        <v>64</v>
      </c>
      <c r="S154" s="2" t="s">
        <v>63</v>
      </c>
      <c r="T154" s="2" t="s">
        <v>63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52</v>
      </c>
      <c r="AS154" s="2" t="s">
        <v>52</v>
      </c>
      <c r="AT154" s="3"/>
      <c r="AU154" s="2" t="s">
        <v>506</v>
      </c>
      <c r="AV154" s="3">
        <v>120</v>
      </c>
    </row>
    <row r="155" spans="1:48" ht="30" customHeight="1" x14ac:dyDescent="0.3">
      <c r="A155" s="8" t="s">
        <v>100</v>
      </c>
      <c r="B155" s="8" t="s">
        <v>105</v>
      </c>
      <c r="C155" s="8" t="s">
        <v>79</v>
      </c>
      <c r="D155" s="9">
        <v>33</v>
      </c>
      <c r="E155" s="11"/>
      <c r="F155" s="11"/>
      <c r="G155" s="11"/>
      <c r="H155" s="11"/>
      <c r="I155" s="11"/>
      <c r="J155" s="11"/>
      <c r="K155" s="11"/>
      <c r="L155" s="11"/>
      <c r="M155" s="8" t="s">
        <v>106</v>
      </c>
      <c r="N155" s="2" t="s">
        <v>107</v>
      </c>
      <c r="O155" s="2" t="s">
        <v>52</v>
      </c>
      <c r="P155" s="2" t="s">
        <v>52</v>
      </c>
      <c r="Q155" s="2" t="s">
        <v>487</v>
      </c>
      <c r="R155" s="2" t="s">
        <v>64</v>
      </c>
      <c r="S155" s="2" t="s">
        <v>63</v>
      </c>
      <c r="T155" s="2" t="s">
        <v>63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52</v>
      </c>
      <c r="AS155" s="2" t="s">
        <v>52</v>
      </c>
      <c r="AT155" s="3"/>
      <c r="AU155" s="2" t="s">
        <v>507</v>
      </c>
      <c r="AV155" s="3">
        <v>121</v>
      </c>
    </row>
    <row r="156" spans="1:48" ht="30" customHeight="1" x14ac:dyDescent="0.3">
      <c r="A156" s="8" t="s">
        <v>100</v>
      </c>
      <c r="B156" s="8" t="s">
        <v>109</v>
      </c>
      <c r="C156" s="8" t="s">
        <v>79</v>
      </c>
      <c r="D156" s="9">
        <v>10</v>
      </c>
      <c r="E156" s="11"/>
      <c r="F156" s="11"/>
      <c r="G156" s="11"/>
      <c r="H156" s="11"/>
      <c r="I156" s="11"/>
      <c r="J156" s="11"/>
      <c r="K156" s="11"/>
      <c r="L156" s="11"/>
      <c r="M156" s="8" t="s">
        <v>110</v>
      </c>
      <c r="N156" s="2" t="s">
        <v>111</v>
      </c>
      <c r="O156" s="2" t="s">
        <v>52</v>
      </c>
      <c r="P156" s="2" t="s">
        <v>52</v>
      </c>
      <c r="Q156" s="2" t="s">
        <v>487</v>
      </c>
      <c r="R156" s="2" t="s">
        <v>64</v>
      </c>
      <c r="S156" s="2" t="s">
        <v>63</v>
      </c>
      <c r="T156" s="2" t="s">
        <v>63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52</v>
      </c>
      <c r="AS156" s="2" t="s">
        <v>52</v>
      </c>
      <c r="AT156" s="3"/>
      <c r="AU156" s="2" t="s">
        <v>508</v>
      </c>
      <c r="AV156" s="3">
        <v>122</v>
      </c>
    </row>
    <row r="157" spans="1:48" ht="30" customHeight="1" x14ac:dyDescent="0.3">
      <c r="A157" s="8" t="s">
        <v>129</v>
      </c>
      <c r="B157" s="8" t="s">
        <v>509</v>
      </c>
      <c r="C157" s="8" t="s">
        <v>79</v>
      </c>
      <c r="D157" s="9">
        <v>21</v>
      </c>
      <c r="E157" s="11"/>
      <c r="F157" s="11"/>
      <c r="G157" s="11"/>
      <c r="H157" s="11"/>
      <c r="I157" s="11"/>
      <c r="J157" s="11"/>
      <c r="K157" s="11"/>
      <c r="L157" s="11"/>
      <c r="M157" s="8" t="s">
        <v>510</v>
      </c>
      <c r="N157" s="2" t="s">
        <v>511</v>
      </c>
      <c r="O157" s="2" t="s">
        <v>52</v>
      </c>
      <c r="P157" s="2" t="s">
        <v>52</v>
      </c>
      <c r="Q157" s="2" t="s">
        <v>487</v>
      </c>
      <c r="R157" s="2" t="s">
        <v>64</v>
      </c>
      <c r="S157" s="2" t="s">
        <v>63</v>
      </c>
      <c r="T157" s="2" t="s">
        <v>63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52</v>
      </c>
      <c r="AS157" s="2" t="s">
        <v>52</v>
      </c>
      <c r="AT157" s="3"/>
      <c r="AU157" s="2" t="s">
        <v>512</v>
      </c>
      <c r="AV157" s="3">
        <v>123</v>
      </c>
    </row>
    <row r="158" spans="1:48" ht="30" customHeight="1" x14ac:dyDescent="0.3">
      <c r="A158" s="8" t="s">
        <v>129</v>
      </c>
      <c r="B158" s="8" t="s">
        <v>513</v>
      </c>
      <c r="C158" s="8" t="s">
        <v>79</v>
      </c>
      <c r="D158" s="9">
        <v>98</v>
      </c>
      <c r="E158" s="11"/>
      <c r="F158" s="11"/>
      <c r="G158" s="11"/>
      <c r="H158" s="11"/>
      <c r="I158" s="11"/>
      <c r="J158" s="11"/>
      <c r="K158" s="11"/>
      <c r="L158" s="11"/>
      <c r="M158" s="8" t="s">
        <v>514</v>
      </c>
      <c r="N158" s="2" t="s">
        <v>515</v>
      </c>
      <c r="O158" s="2" t="s">
        <v>52</v>
      </c>
      <c r="P158" s="2" t="s">
        <v>52</v>
      </c>
      <c r="Q158" s="2" t="s">
        <v>487</v>
      </c>
      <c r="R158" s="2" t="s">
        <v>64</v>
      </c>
      <c r="S158" s="2" t="s">
        <v>63</v>
      </c>
      <c r="T158" s="2" t="s">
        <v>63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52</v>
      </c>
      <c r="AS158" s="2" t="s">
        <v>52</v>
      </c>
      <c r="AT158" s="3"/>
      <c r="AU158" s="2" t="s">
        <v>516</v>
      </c>
      <c r="AV158" s="3">
        <v>124</v>
      </c>
    </row>
    <row r="159" spans="1:48" ht="30" customHeight="1" x14ac:dyDescent="0.3">
      <c r="A159" s="8" t="s">
        <v>129</v>
      </c>
      <c r="B159" s="8" t="s">
        <v>517</v>
      </c>
      <c r="C159" s="8" t="s">
        <v>79</v>
      </c>
      <c r="D159" s="9">
        <v>17</v>
      </c>
      <c r="E159" s="11"/>
      <c r="F159" s="11"/>
      <c r="G159" s="11"/>
      <c r="H159" s="11"/>
      <c r="I159" s="11"/>
      <c r="J159" s="11"/>
      <c r="K159" s="11"/>
      <c r="L159" s="11"/>
      <c r="M159" s="8" t="s">
        <v>518</v>
      </c>
      <c r="N159" s="2" t="s">
        <v>519</v>
      </c>
      <c r="O159" s="2" t="s">
        <v>52</v>
      </c>
      <c r="P159" s="2" t="s">
        <v>52</v>
      </c>
      <c r="Q159" s="2" t="s">
        <v>487</v>
      </c>
      <c r="R159" s="2" t="s">
        <v>64</v>
      </c>
      <c r="S159" s="2" t="s">
        <v>63</v>
      </c>
      <c r="T159" s="2" t="s">
        <v>63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52</v>
      </c>
      <c r="AS159" s="2" t="s">
        <v>52</v>
      </c>
      <c r="AT159" s="3"/>
      <c r="AU159" s="2" t="s">
        <v>520</v>
      </c>
      <c r="AV159" s="3">
        <v>125</v>
      </c>
    </row>
    <row r="160" spans="1:48" ht="30" customHeight="1" x14ac:dyDescent="0.3">
      <c r="A160" s="8" t="s">
        <v>129</v>
      </c>
      <c r="B160" s="8" t="s">
        <v>138</v>
      </c>
      <c r="C160" s="8" t="s">
        <v>79</v>
      </c>
      <c r="D160" s="9">
        <v>59</v>
      </c>
      <c r="E160" s="11"/>
      <c r="F160" s="11"/>
      <c r="G160" s="11"/>
      <c r="H160" s="11"/>
      <c r="I160" s="11"/>
      <c r="J160" s="11"/>
      <c r="K160" s="11"/>
      <c r="L160" s="11"/>
      <c r="M160" s="8" t="s">
        <v>139</v>
      </c>
      <c r="N160" s="2" t="s">
        <v>140</v>
      </c>
      <c r="O160" s="2" t="s">
        <v>52</v>
      </c>
      <c r="P160" s="2" t="s">
        <v>52</v>
      </c>
      <c r="Q160" s="2" t="s">
        <v>487</v>
      </c>
      <c r="R160" s="2" t="s">
        <v>64</v>
      </c>
      <c r="S160" s="2" t="s">
        <v>63</v>
      </c>
      <c r="T160" s="2" t="s">
        <v>63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2" t="s">
        <v>52</v>
      </c>
      <c r="AS160" s="2" t="s">
        <v>52</v>
      </c>
      <c r="AT160" s="3"/>
      <c r="AU160" s="2" t="s">
        <v>521</v>
      </c>
      <c r="AV160" s="3">
        <v>126</v>
      </c>
    </row>
    <row r="161" spans="1:48" ht="30" customHeight="1" x14ac:dyDescent="0.3">
      <c r="A161" s="8" t="s">
        <v>129</v>
      </c>
      <c r="B161" s="8" t="s">
        <v>142</v>
      </c>
      <c r="C161" s="8" t="s">
        <v>79</v>
      </c>
      <c r="D161" s="9">
        <v>80</v>
      </c>
      <c r="E161" s="11"/>
      <c r="F161" s="11"/>
      <c r="G161" s="11"/>
      <c r="H161" s="11"/>
      <c r="I161" s="11"/>
      <c r="J161" s="11"/>
      <c r="K161" s="11"/>
      <c r="L161" s="11"/>
      <c r="M161" s="8" t="s">
        <v>143</v>
      </c>
      <c r="N161" s="2" t="s">
        <v>144</v>
      </c>
      <c r="O161" s="2" t="s">
        <v>52</v>
      </c>
      <c r="P161" s="2" t="s">
        <v>52</v>
      </c>
      <c r="Q161" s="2" t="s">
        <v>487</v>
      </c>
      <c r="R161" s="2" t="s">
        <v>64</v>
      </c>
      <c r="S161" s="2" t="s">
        <v>63</v>
      </c>
      <c r="T161" s="2" t="s">
        <v>63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52</v>
      </c>
      <c r="AS161" s="2" t="s">
        <v>52</v>
      </c>
      <c r="AT161" s="3"/>
      <c r="AU161" s="2" t="s">
        <v>522</v>
      </c>
      <c r="AV161" s="3">
        <v>127</v>
      </c>
    </row>
    <row r="162" spans="1:48" ht="30" customHeight="1" x14ac:dyDescent="0.3">
      <c r="A162" s="8" t="s">
        <v>196</v>
      </c>
      <c r="B162" s="8" t="s">
        <v>523</v>
      </c>
      <c r="C162" s="8" t="s">
        <v>188</v>
      </c>
      <c r="D162" s="9">
        <v>23</v>
      </c>
      <c r="E162" s="11"/>
      <c r="F162" s="11"/>
      <c r="G162" s="11"/>
      <c r="H162" s="11"/>
      <c r="I162" s="11"/>
      <c r="J162" s="11"/>
      <c r="K162" s="11"/>
      <c r="L162" s="11"/>
      <c r="M162" s="8" t="s">
        <v>524</v>
      </c>
      <c r="N162" s="2" t="s">
        <v>525</v>
      </c>
      <c r="O162" s="2" t="s">
        <v>52</v>
      </c>
      <c r="P162" s="2" t="s">
        <v>52</v>
      </c>
      <c r="Q162" s="2" t="s">
        <v>487</v>
      </c>
      <c r="R162" s="2" t="s">
        <v>64</v>
      </c>
      <c r="S162" s="2" t="s">
        <v>63</v>
      </c>
      <c r="T162" s="2" t="s">
        <v>63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52</v>
      </c>
      <c r="AS162" s="2" t="s">
        <v>52</v>
      </c>
      <c r="AT162" s="3"/>
      <c r="AU162" s="2" t="s">
        <v>526</v>
      </c>
      <c r="AV162" s="3">
        <v>128</v>
      </c>
    </row>
    <row r="163" spans="1:48" ht="30" customHeight="1" x14ac:dyDescent="0.3">
      <c r="A163" s="8" t="s">
        <v>196</v>
      </c>
      <c r="B163" s="8" t="s">
        <v>201</v>
      </c>
      <c r="C163" s="8" t="s">
        <v>188</v>
      </c>
      <c r="D163" s="9">
        <v>8</v>
      </c>
      <c r="E163" s="11"/>
      <c r="F163" s="11"/>
      <c r="G163" s="11"/>
      <c r="H163" s="11"/>
      <c r="I163" s="11"/>
      <c r="J163" s="11"/>
      <c r="K163" s="11"/>
      <c r="L163" s="11"/>
      <c r="M163" s="8" t="s">
        <v>202</v>
      </c>
      <c r="N163" s="2" t="s">
        <v>203</v>
      </c>
      <c r="O163" s="2" t="s">
        <v>52</v>
      </c>
      <c r="P163" s="2" t="s">
        <v>52</v>
      </c>
      <c r="Q163" s="2" t="s">
        <v>487</v>
      </c>
      <c r="R163" s="2" t="s">
        <v>64</v>
      </c>
      <c r="S163" s="2" t="s">
        <v>63</v>
      </c>
      <c r="T163" s="2" t="s">
        <v>63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52</v>
      </c>
      <c r="AS163" s="2" t="s">
        <v>52</v>
      </c>
      <c r="AT163" s="3"/>
      <c r="AU163" s="2" t="s">
        <v>527</v>
      </c>
      <c r="AV163" s="3">
        <v>129</v>
      </c>
    </row>
    <row r="164" spans="1:48" ht="30" customHeight="1" x14ac:dyDescent="0.3">
      <c r="A164" s="8" t="s">
        <v>196</v>
      </c>
      <c r="B164" s="8" t="s">
        <v>205</v>
      </c>
      <c r="C164" s="8" t="s">
        <v>188</v>
      </c>
      <c r="D164" s="9">
        <v>3</v>
      </c>
      <c r="E164" s="11"/>
      <c r="F164" s="11"/>
      <c r="G164" s="11"/>
      <c r="H164" s="11"/>
      <c r="I164" s="11"/>
      <c r="J164" s="11"/>
      <c r="K164" s="11"/>
      <c r="L164" s="11"/>
      <c r="M164" s="8" t="s">
        <v>206</v>
      </c>
      <c r="N164" s="2" t="s">
        <v>207</v>
      </c>
      <c r="O164" s="2" t="s">
        <v>52</v>
      </c>
      <c r="P164" s="2" t="s">
        <v>52</v>
      </c>
      <c r="Q164" s="2" t="s">
        <v>487</v>
      </c>
      <c r="R164" s="2" t="s">
        <v>64</v>
      </c>
      <c r="S164" s="2" t="s">
        <v>63</v>
      </c>
      <c r="T164" s="2" t="s">
        <v>63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52</v>
      </c>
      <c r="AS164" s="2" t="s">
        <v>52</v>
      </c>
      <c r="AT164" s="3"/>
      <c r="AU164" s="2" t="s">
        <v>528</v>
      </c>
      <c r="AV164" s="3">
        <v>130</v>
      </c>
    </row>
    <row r="165" spans="1:48" ht="30" customHeight="1" x14ac:dyDescent="0.3">
      <c r="A165" s="8" t="s">
        <v>214</v>
      </c>
      <c r="B165" s="8" t="s">
        <v>215</v>
      </c>
      <c r="C165" s="8" t="s">
        <v>216</v>
      </c>
      <c r="D165" s="9">
        <v>24</v>
      </c>
      <c r="E165" s="11"/>
      <c r="F165" s="11"/>
      <c r="G165" s="11"/>
      <c r="H165" s="11"/>
      <c r="I165" s="11"/>
      <c r="J165" s="11"/>
      <c r="K165" s="11"/>
      <c r="L165" s="11"/>
      <c r="M165" s="8" t="s">
        <v>217</v>
      </c>
      <c r="N165" s="2" t="s">
        <v>218</v>
      </c>
      <c r="O165" s="2" t="s">
        <v>52</v>
      </c>
      <c r="P165" s="2" t="s">
        <v>52</v>
      </c>
      <c r="Q165" s="2" t="s">
        <v>487</v>
      </c>
      <c r="R165" s="2" t="s">
        <v>64</v>
      </c>
      <c r="S165" s="2" t="s">
        <v>63</v>
      </c>
      <c r="T165" s="2" t="s">
        <v>63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52</v>
      </c>
      <c r="AS165" s="2" t="s">
        <v>52</v>
      </c>
      <c r="AT165" s="3"/>
      <c r="AU165" s="2" t="s">
        <v>529</v>
      </c>
      <c r="AV165" s="3">
        <v>131</v>
      </c>
    </row>
    <row r="166" spans="1:48" ht="30" customHeight="1" x14ac:dyDescent="0.3">
      <c r="A166" s="8" t="s">
        <v>214</v>
      </c>
      <c r="B166" s="8" t="s">
        <v>220</v>
      </c>
      <c r="C166" s="8" t="s">
        <v>216</v>
      </c>
      <c r="D166" s="9">
        <v>8</v>
      </c>
      <c r="E166" s="11"/>
      <c r="F166" s="11"/>
      <c r="G166" s="11"/>
      <c r="H166" s="11"/>
      <c r="I166" s="11"/>
      <c r="J166" s="11"/>
      <c r="K166" s="11"/>
      <c r="L166" s="11"/>
      <c r="M166" s="8" t="s">
        <v>221</v>
      </c>
      <c r="N166" s="2" t="s">
        <v>222</v>
      </c>
      <c r="O166" s="2" t="s">
        <v>52</v>
      </c>
      <c r="P166" s="2" t="s">
        <v>52</v>
      </c>
      <c r="Q166" s="2" t="s">
        <v>487</v>
      </c>
      <c r="R166" s="2" t="s">
        <v>64</v>
      </c>
      <c r="S166" s="2" t="s">
        <v>63</v>
      </c>
      <c r="T166" s="2" t="s">
        <v>63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530</v>
      </c>
      <c r="AV166" s="3">
        <v>132</v>
      </c>
    </row>
    <row r="167" spans="1:48" ht="30" customHeight="1" x14ac:dyDescent="0.3">
      <c r="A167" s="8" t="s">
        <v>299</v>
      </c>
      <c r="B167" s="8" t="s">
        <v>300</v>
      </c>
      <c r="C167" s="8" t="s">
        <v>216</v>
      </c>
      <c r="D167" s="9">
        <v>6</v>
      </c>
      <c r="E167" s="11"/>
      <c r="F167" s="11"/>
      <c r="G167" s="11"/>
      <c r="H167" s="11"/>
      <c r="I167" s="11"/>
      <c r="J167" s="11"/>
      <c r="K167" s="11"/>
      <c r="L167" s="11"/>
      <c r="M167" s="8" t="s">
        <v>301</v>
      </c>
      <c r="N167" s="2" t="s">
        <v>302</v>
      </c>
      <c r="O167" s="2" t="s">
        <v>52</v>
      </c>
      <c r="P167" s="2" t="s">
        <v>52</v>
      </c>
      <c r="Q167" s="2" t="s">
        <v>487</v>
      </c>
      <c r="R167" s="2" t="s">
        <v>64</v>
      </c>
      <c r="S167" s="2" t="s">
        <v>63</v>
      </c>
      <c r="T167" s="2" t="s">
        <v>63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531</v>
      </c>
      <c r="AV167" s="3">
        <v>133</v>
      </c>
    </row>
    <row r="168" spans="1:48" ht="30" customHeight="1" x14ac:dyDescent="0.3">
      <c r="A168" s="8" t="s">
        <v>299</v>
      </c>
      <c r="B168" s="8" t="s">
        <v>305</v>
      </c>
      <c r="C168" s="8" t="s">
        <v>216</v>
      </c>
      <c r="D168" s="9">
        <v>2</v>
      </c>
      <c r="E168" s="11"/>
      <c r="F168" s="11"/>
      <c r="G168" s="11"/>
      <c r="H168" s="11"/>
      <c r="I168" s="11"/>
      <c r="J168" s="11"/>
      <c r="K168" s="11"/>
      <c r="L168" s="11"/>
      <c r="M168" s="8" t="s">
        <v>309</v>
      </c>
      <c r="N168" s="2" t="s">
        <v>310</v>
      </c>
      <c r="O168" s="2" t="s">
        <v>52</v>
      </c>
      <c r="P168" s="2" t="s">
        <v>52</v>
      </c>
      <c r="Q168" s="2" t="s">
        <v>487</v>
      </c>
      <c r="R168" s="2" t="s">
        <v>64</v>
      </c>
      <c r="S168" s="2" t="s">
        <v>63</v>
      </c>
      <c r="T168" s="2" t="s">
        <v>63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52</v>
      </c>
      <c r="AS168" s="2" t="s">
        <v>52</v>
      </c>
      <c r="AT168" s="3"/>
      <c r="AU168" s="2" t="s">
        <v>532</v>
      </c>
      <c r="AV168" s="3">
        <v>134</v>
      </c>
    </row>
    <row r="169" spans="1:48" ht="30" customHeight="1" x14ac:dyDescent="0.3">
      <c r="A169" s="8" t="s">
        <v>312</v>
      </c>
      <c r="B169" s="8" t="s">
        <v>313</v>
      </c>
      <c r="C169" s="8" t="s">
        <v>216</v>
      </c>
      <c r="D169" s="9">
        <v>2</v>
      </c>
      <c r="E169" s="11"/>
      <c r="F169" s="11"/>
      <c r="G169" s="11"/>
      <c r="H169" s="11"/>
      <c r="I169" s="11"/>
      <c r="J169" s="11"/>
      <c r="K169" s="11"/>
      <c r="L169" s="11"/>
      <c r="M169" s="8" t="s">
        <v>314</v>
      </c>
      <c r="N169" s="2" t="s">
        <v>315</v>
      </c>
      <c r="O169" s="2" t="s">
        <v>52</v>
      </c>
      <c r="P169" s="2" t="s">
        <v>52</v>
      </c>
      <c r="Q169" s="2" t="s">
        <v>487</v>
      </c>
      <c r="R169" s="2" t="s">
        <v>64</v>
      </c>
      <c r="S169" s="2" t="s">
        <v>63</v>
      </c>
      <c r="T169" s="2" t="s">
        <v>63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52</v>
      </c>
      <c r="AS169" s="2" t="s">
        <v>52</v>
      </c>
      <c r="AT169" s="3"/>
      <c r="AU169" s="2" t="s">
        <v>533</v>
      </c>
      <c r="AV169" s="3">
        <v>135</v>
      </c>
    </row>
    <row r="170" spans="1:48" ht="30" customHeight="1" x14ac:dyDescent="0.3">
      <c r="A170" s="8" t="s">
        <v>346</v>
      </c>
      <c r="B170" s="8" t="s">
        <v>534</v>
      </c>
      <c r="C170" s="8" t="s">
        <v>79</v>
      </c>
      <c r="D170" s="9">
        <v>36</v>
      </c>
      <c r="E170" s="11"/>
      <c r="F170" s="11"/>
      <c r="G170" s="11"/>
      <c r="H170" s="11"/>
      <c r="I170" s="11"/>
      <c r="J170" s="11"/>
      <c r="K170" s="11"/>
      <c r="L170" s="11"/>
      <c r="M170" s="8" t="s">
        <v>535</v>
      </c>
      <c r="N170" s="2" t="s">
        <v>536</v>
      </c>
      <c r="O170" s="2" t="s">
        <v>52</v>
      </c>
      <c r="P170" s="2" t="s">
        <v>52</v>
      </c>
      <c r="Q170" s="2" t="s">
        <v>487</v>
      </c>
      <c r="R170" s="2" t="s">
        <v>64</v>
      </c>
      <c r="S170" s="2" t="s">
        <v>63</v>
      </c>
      <c r="T170" s="2" t="s">
        <v>63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2" t="s">
        <v>52</v>
      </c>
      <c r="AS170" s="2" t="s">
        <v>52</v>
      </c>
      <c r="AT170" s="3"/>
      <c r="AU170" s="2" t="s">
        <v>537</v>
      </c>
      <c r="AV170" s="3">
        <v>136</v>
      </c>
    </row>
    <row r="171" spans="1:48" ht="30" customHeight="1" x14ac:dyDescent="0.3">
      <c r="A171" s="8" t="s">
        <v>346</v>
      </c>
      <c r="B171" s="8" t="s">
        <v>351</v>
      </c>
      <c r="C171" s="8" t="s">
        <v>79</v>
      </c>
      <c r="D171" s="9">
        <v>18</v>
      </c>
      <c r="E171" s="11"/>
      <c r="F171" s="11"/>
      <c r="G171" s="11"/>
      <c r="H171" s="11"/>
      <c r="I171" s="11"/>
      <c r="J171" s="11"/>
      <c r="K171" s="11"/>
      <c r="L171" s="11"/>
      <c r="M171" s="8" t="s">
        <v>352</v>
      </c>
      <c r="N171" s="2" t="s">
        <v>353</v>
      </c>
      <c r="O171" s="2" t="s">
        <v>52</v>
      </c>
      <c r="P171" s="2" t="s">
        <v>52</v>
      </c>
      <c r="Q171" s="2" t="s">
        <v>487</v>
      </c>
      <c r="R171" s="2" t="s">
        <v>64</v>
      </c>
      <c r="S171" s="2" t="s">
        <v>63</v>
      </c>
      <c r="T171" s="2" t="s">
        <v>63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2" t="s">
        <v>52</v>
      </c>
      <c r="AS171" s="2" t="s">
        <v>52</v>
      </c>
      <c r="AT171" s="3"/>
      <c r="AU171" s="2" t="s">
        <v>538</v>
      </c>
      <c r="AV171" s="3">
        <v>137</v>
      </c>
    </row>
    <row r="172" spans="1:48" ht="30" customHeight="1" x14ac:dyDescent="0.3">
      <c r="A172" s="8" t="s">
        <v>346</v>
      </c>
      <c r="B172" s="8" t="s">
        <v>355</v>
      </c>
      <c r="C172" s="8" t="s">
        <v>79</v>
      </c>
      <c r="D172" s="9">
        <v>4</v>
      </c>
      <c r="E172" s="11"/>
      <c r="F172" s="11"/>
      <c r="G172" s="11"/>
      <c r="H172" s="11"/>
      <c r="I172" s="11"/>
      <c r="J172" s="11"/>
      <c r="K172" s="11"/>
      <c r="L172" s="11"/>
      <c r="M172" s="8" t="s">
        <v>356</v>
      </c>
      <c r="N172" s="2" t="s">
        <v>357</v>
      </c>
      <c r="O172" s="2" t="s">
        <v>52</v>
      </c>
      <c r="P172" s="2" t="s">
        <v>52</v>
      </c>
      <c r="Q172" s="2" t="s">
        <v>487</v>
      </c>
      <c r="R172" s="2" t="s">
        <v>64</v>
      </c>
      <c r="S172" s="2" t="s">
        <v>63</v>
      </c>
      <c r="T172" s="2" t="s">
        <v>63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2" t="s">
        <v>52</v>
      </c>
      <c r="AS172" s="2" t="s">
        <v>52</v>
      </c>
      <c r="AT172" s="3"/>
      <c r="AU172" s="2" t="s">
        <v>539</v>
      </c>
      <c r="AV172" s="3">
        <v>138</v>
      </c>
    </row>
    <row r="173" spans="1:48" ht="30" customHeight="1" x14ac:dyDescent="0.3">
      <c r="A173" s="8" t="s">
        <v>494</v>
      </c>
      <c r="B173" s="8" t="s">
        <v>540</v>
      </c>
      <c r="C173" s="8" t="s">
        <v>216</v>
      </c>
      <c r="D173" s="9">
        <v>4</v>
      </c>
      <c r="E173" s="11"/>
      <c r="F173" s="11"/>
      <c r="G173" s="11"/>
      <c r="H173" s="11"/>
      <c r="I173" s="11"/>
      <c r="J173" s="11"/>
      <c r="K173" s="11"/>
      <c r="L173" s="11"/>
      <c r="M173" s="8" t="s">
        <v>52</v>
      </c>
      <c r="N173" s="2" t="s">
        <v>541</v>
      </c>
      <c r="O173" s="2" t="s">
        <v>52</v>
      </c>
      <c r="P173" s="2" t="s">
        <v>52</v>
      </c>
      <c r="Q173" s="2" t="s">
        <v>487</v>
      </c>
      <c r="R173" s="2" t="s">
        <v>63</v>
      </c>
      <c r="S173" s="2" t="s">
        <v>63</v>
      </c>
      <c r="T173" s="2" t="s">
        <v>64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542</v>
      </c>
      <c r="AV173" s="3">
        <v>139</v>
      </c>
    </row>
    <row r="174" spans="1:48" ht="30" customHeight="1" x14ac:dyDescent="0.3">
      <c r="A174" s="8" t="s">
        <v>392</v>
      </c>
      <c r="B174" s="8" t="s">
        <v>543</v>
      </c>
      <c r="C174" s="8" t="s">
        <v>216</v>
      </c>
      <c r="D174" s="9">
        <v>22</v>
      </c>
      <c r="E174" s="11"/>
      <c r="F174" s="11"/>
      <c r="G174" s="11"/>
      <c r="H174" s="11"/>
      <c r="I174" s="11"/>
      <c r="J174" s="11"/>
      <c r="K174" s="11"/>
      <c r="L174" s="11"/>
      <c r="M174" s="8" t="s">
        <v>52</v>
      </c>
      <c r="N174" s="2" t="s">
        <v>544</v>
      </c>
      <c r="O174" s="2" t="s">
        <v>52</v>
      </c>
      <c r="P174" s="2" t="s">
        <v>52</v>
      </c>
      <c r="Q174" s="2" t="s">
        <v>487</v>
      </c>
      <c r="R174" s="2" t="s">
        <v>63</v>
      </c>
      <c r="S174" s="2" t="s">
        <v>63</v>
      </c>
      <c r="T174" s="2" t="s">
        <v>64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545</v>
      </c>
      <c r="AV174" s="3">
        <v>140</v>
      </c>
    </row>
    <row r="175" spans="1:48" ht="30" customHeight="1" x14ac:dyDescent="0.3">
      <c r="A175" s="8" t="s">
        <v>392</v>
      </c>
      <c r="B175" s="8" t="s">
        <v>396</v>
      </c>
      <c r="C175" s="8" t="s">
        <v>216</v>
      </c>
      <c r="D175" s="9">
        <v>9</v>
      </c>
      <c r="E175" s="11"/>
      <c r="F175" s="11"/>
      <c r="G175" s="11"/>
      <c r="H175" s="11"/>
      <c r="I175" s="11"/>
      <c r="J175" s="11"/>
      <c r="K175" s="11"/>
      <c r="L175" s="11"/>
      <c r="M175" s="8" t="s">
        <v>52</v>
      </c>
      <c r="N175" s="2" t="s">
        <v>397</v>
      </c>
      <c r="O175" s="2" t="s">
        <v>52</v>
      </c>
      <c r="P175" s="2" t="s">
        <v>52</v>
      </c>
      <c r="Q175" s="2" t="s">
        <v>487</v>
      </c>
      <c r="R175" s="2" t="s">
        <v>63</v>
      </c>
      <c r="S175" s="2" t="s">
        <v>63</v>
      </c>
      <c r="T175" s="2" t="s">
        <v>64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546</v>
      </c>
      <c r="AV175" s="3">
        <v>141</v>
      </c>
    </row>
    <row r="176" spans="1:48" ht="30" customHeight="1" x14ac:dyDescent="0.3">
      <c r="A176" s="8" t="s">
        <v>392</v>
      </c>
      <c r="B176" s="8" t="s">
        <v>399</v>
      </c>
      <c r="C176" s="8" t="s">
        <v>216</v>
      </c>
      <c r="D176" s="9">
        <v>3</v>
      </c>
      <c r="E176" s="11"/>
      <c r="F176" s="11"/>
      <c r="G176" s="11"/>
      <c r="H176" s="11"/>
      <c r="I176" s="11"/>
      <c r="J176" s="11"/>
      <c r="K176" s="11"/>
      <c r="L176" s="11"/>
      <c r="M176" s="8" t="s">
        <v>52</v>
      </c>
      <c r="N176" s="2" t="s">
        <v>400</v>
      </c>
      <c r="O176" s="2" t="s">
        <v>52</v>
      </c>
      <c r="P176" s="2" t="s">
        <v>52</v>
      </c>
      <c r="Q176" s="2" t="s">
        <v>487</v>
      </c>
      <c r="R176" s="2" t="s">
        <v>63</v>
      </c>
      <c r="S176" s="2" t="s">
        <v>63</v>
      </c>
      <c r="T176" s="2" t="s">
        <v>64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547</v>
      </c>
      <c r="AV176" s="3">
        <v>142</v>
      </c>
    </row>
    <row r="177" spans="1:48" ht="30" customHeight="1" x14ac:dyDescent="0.3">
      <c r="A177" s="8" t="s">
        <v>392</v>
      </c>
      <c r="B177" s="8" t="s">
        <v>548</v>
      </c>
      <c r="C177" s="8" t="s">
        <v>216</v>
      </c>
      <c r="D177" s="9">
        <v>11</v>
      </c>
      <c r="E177" s="11"/>
      <c r="F177" s="11"/>
      <c r="G177" s="11"/>
      <c r="H177" s="11"/>
      <c r="I177" s="11"/>
      <c r="J177" s="11"/>
      <c r="K177" s="11"/>
      <c r="L177" s="11"/>
      <c r="M177" s="8" t="s">
        <v>52</v>
      </c>
      <c r="N177" s="2" t="s">
        <v>549</v>
      </c>
      <c r="O177" s="2" t="s">
        <v>52</v>
      </c>
      <c r="P177" s="2" t="s">
        <v>52</v>
      </c>
      <c r="Q177" s="2" t="s">
        <v>487</v>
      </c>
      <c r="R177" s="2" t="s">
        <v>63</v>
      </c>
      <c r="S177" s="2" t="s">
        <v>63</v>
      </c>
      <c r="T177" s="2" t="s">
        <v>64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550</v>
      </c>
      <c r="AV177" s="3">
        <v>143</v>
      </c>
    </row>
    <row r="178" spans="1:48" ht="30" customHeight="1" x14ac:dyDescent="0.3">
      <c r="A178" s="8" t="s">
        <v>392</v>
      </c>
      <c r="B178" s="8" t="s">
        <v>405</v>
      </c>
      <c r="C178" s="8" t="s">
        <v>216</v>
      </c>
      <c r="D178" s="9">
        <v>4</v>
      </c>
      <c r="E178" s="11"/>
      <c r="F178" s="11"/>
      <c r="G178" s="11"/>
      <c r="H178" s="11"/>
      <c r="I178" s="11"/>
      <c r="J178" s="11"/>
      <c r="K178" s="11"/>
      <c r="L178" s="11"/>
      <c r="M178" s="8" t="s">
        <v>52</v>
      </c>
      <c r="N178" s="2" t="s">
        <v>406</v>
      </c>
      <c r="O178" s="2" t="s">
        <v>52</v>
      </c>
      <c r="P178" s="2" t="s">
        <v>52</v>
      </c>
      <c r="Q178" s="2" t="s">
        <v>487</v>
      </c>
      <c r="R178" s="2" t="s">
        <v>63</v>
      </c>
      <c r="S178" s="2" t="s">
        <v>63</v>
      </c>
      <c r="T178" s="2" t="s">
        <v>64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551</v>
      </c>
      <c r="AV178" s="3">
        <v>144</v>
      </c>
    </row>
    <row r="179" spans="1:48" ht="30" customHeight="1" x14ac:dyDescent="0.3">
      <c r="A179" s="8" t="s">
        <v>392</v>
      </c>
      <c r="B179" s="8" t="s">
        <v>408</v>
      </c>
      <c r="C179" s="8" t="s">
        <v>216</v>
      </c>
      <c r="D179" s="9">
        <v>1</v>
      </c>
      <c r="E179" s="11"/>
      <c r="F179" s="11"/>
      <c r="G179" s="11"/>
      <c r="H179" s="11"/>
      <c r="I179" s="11"/>
      <c r="J179" s="11"/>
      <c r="K179" s="11"/>
      <c r="L179" s="11"/>
      <c r="M179" s="8" t="s">
        <v>52</v>
      </c>
      <c r="N179" s="2" t="s">
        <v>409</v>
      </c>
      <c r="O179" s="2" t="s">
        <v>52</v>
      </c>
      <c r="P179" s="2" t="s">
        <v>52</v>
      </c>
      <c r="Q179" s="2" t="s">
        <v>487</v>
      </c>
      <c r="R179" s="2" t="s">
        <v>63</v>
      </c>
      <c r="S179" s="2" t="s">
        <v>63</v>
      </c>
      <c r="T179" s="2" t="s">
        <v>64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552</v>
      </c>
      <c r="AV179" s="3">
        <v>145</v>
      </c>
    </row>
    <row r="180" spans="1:48" ht="30" customHeight="1" x14ac:dyDescent="0.3">
      <c r="A180" s="8" t="s">
        <v>392</v>
      </c>
      <c r="B180" s="8" t="s">
        <v>553</v>
      </c>
      <c r="C180" s="8" t="s">
        <v>216</v>
      </c>
      <c r="D180" s="9">
        <v>12</v>
      </c>
      <c r="E180" s="11"/>
      <c r="F180" s="11"/>
      <c r="G180" s="11"/>
      <c r="H180" s="11"/>
      <c r="I180" s="11"/>
      <c r="J180" s="11"/>
      <c r="K180" s="11"/>
      <c r="L180" s="11"/>
      <c r="M180" s="8" t="s">
        <v>52</v>
      </c>
      <c r="N180" s="2" t="s">
        <v>554</v>
      </c>
      <c r="O180" s="2" t="s">
        <v>52</v>
      </c>
      <c r="P180" s="2" t="s">
        <v>52</v>
      </c>
      <c r="Q180" s="2" t="s">
        <v>487</v>
      </c>
      <c r="R180" s="2" t="s">
        <v>63</v>
      </c>
      <c r="S180" s="2" t="s">
        <v>63</v>
      </c>
      <c r="T180" s="2" t="s">
        <v>64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555</v>
      </c>
      <c r="AV180" s="3">
        <v>146</v>
      </c>
    </row>
    <row r="181" spans="1:48" ht="30" customHeight="1" x14ac:dyDescent="0.3">
      <c r="A181" s="8" t="s">
        <v>392</v>
      </c>
      <c r="B181" s="8" t="s">
        <v>414</v>
      </c>
      <c r="C181" s="8" t="s">
        <v>216</v>
      </c>
      <c r="D181" s="9">
        <v>4</v>
      </c>
      <c r="E181" s="11"/>
      <c r="F181" s="11"/>
      <c r="G181" s="11"/>
      <c r="H181" s="11"/>
      <c r="I181" s="11"/>
      <c r="J181" s="11"/>
      <c r="K181" s="11"/>
      <c r="L181" s="11"/>
      <c r="M181" s="8" t="s">
        <v>52</v>
      </c>
      <c r="N181" s="2" t="s">
        <v>415</v>
      </c>
      <c r="O181" s="2" t="s">
        <v>52</v>
      </c>
      <c r="P181" s="2" t="s">
        <v>52</v>
      </c>
      <c r="Q181" s="2" t="s">
        <v>487</v>
      </c>
      <c r="R181" s="2" t="s">
        <v>63</v>
      </c>
      <c r="S181" s="2" t="s">
        <v>63</v>
      </c>
      <c r="T181" s="2" t="s">
        <v>64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556</v>
      </c>
      <c r="AV181" s="3">
        <v>147</v>
      </c>
    </row>
    <row r="182" spans="1:48" ht="30" customHeight="1" x14ac:dyDescent="0.3">
      <c r="A182" s="8" t="s">
        <v>392</v>
      </c>
      <c r="B182" s="8" t="s">
        <v>417</v>
      </c>
      <c r="C182" s="8" t="s">
        <v>216</v>
      </c>
      <c r="D182" s="9">
        <v>1</v>
      </c>
      <c r="E182" s="11"/>
      <c r="F182" s="11"/>
      <c r="G182" s="11"/>
      <c r="H182" s="11"/>
      <c r="I182" s="11"/>
      <c r="J182" s="11"/>
      <c r="K182" s="11"/>
      <c r="L182" s="11"/>
      <c r="M182" s="8" t="s">
        <v>52</v>
      </c>
      <c r="N182" s="2" t="s">
        <v>418</v>
      </c>
      <c r="O182" s="2" t="s">
        <v>52</v>
      </c>
      <c r="P182" s="2" t="s">
        <v>52</v>
      </c>
      <c r="Q182" s="2" t="s">
        <v>487</v>
      </c>
      <c r="R182" s="2" t="s">
        <v>63</v>
      </c>
      <c r="S182" s="2" t="s">
        <v>63</v>
      </c>
      <c r="T182" s="2" t="s">
        <v>64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557</v>
      </c>
      <c r="AV182" s="3">
        <v>148</v>
      </c>
    </row>
    <row r="183" spans="1:48" ht="30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48" ht="30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48" ht="30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48" ht="30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48" ht="30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48" ht="30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48" ht="30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48" ht="30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48" ht="30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48" ht="30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48" ht="30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48" ht="30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48" ht="30" customHeight="1" x14ac:dyDescent="0.3">
      <c r="A195" s="8" t="s">
        <v>73</v>
      </c>
      <c r="B195" s="9"/>
      <c r="C195" s="9"/>
      <c r="D195" s="9"/>
      <c r="E195" s="9"/>
      <c r="F195" s="11"/>
      <c r="G195" s="9"/>
      <c r="H195" s="11"/>
      <c r="I195" s="9"/>
      <c r="J195" s="11"/>
      <c r="K195" s="9"/>
      <c r="L195" s="11"/>
      <c r="M195" s="9"/>
      <c r="N195" t="s">
        <v>74</v>
      </c>
    </row>
    <row r="196" spans="1:48" ht="30" customHeight="1" x14ac:dyDescent="0.3">
      <c r="A196" s="8" t="s">
        <v>558</v>
      </c>
      <c r="B196" s="9" t="s">
        <v>1280</v>
      </c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3"/>
      <c r="O196" s="3"/>
      <c r="P196" s="3"/>
      <c r="Q196" s="2" t="s">
        <v>559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 x14ac:dyDescent="0.3">
      <c r="A197" s="8" t="s">
        <v>87</v>
      </c>
      <c r="B197" s="8" t="s">
        <v>560</v>
      </c>
      <c r="C197" s="8" t="s">
        <v>79</v>
      </c>
      <c r="D197" s="9">
        <v>899</v>
      </c>
      <c r="E197" s="11"/>
      <c r="F197" s="11"/>
      <c r="G197" s="11"/>
      <c r="H197" s="11"/>
      <c r="I197" s="11"/>
      <c r="J197" s="11"/>
      <c r="K197" s="11"/>
      <c r="L197" s="11"/>
      <c r="M197" s="8" t="s">
        <v>561</v>
      </c>
      <c r="N197" s="2" t="s">
        <v>562</v>
      </c>
      <c r="O197" s="2" t="s">
        <v>52</v>
      </c>
      <c r="P197" s="2" t="s">
        <v>52</v>
      </c>
      <c r="Q197" s="2" t="s">
        <v>559</v>
      </c>
      <c r="R197" s="2" t="s">
        <v>64</v>
      </c>
      <c r="S197" s="2" t="s">
        <v>63</v>
      </c>
      <c r="T197" s="2" t="s">
        <v>63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563</v>
      </c>
      <c r="AV197" s="3">
        <v>150</v>
      </c>
    </row>
    <row r="198" spans="1:48" ht="30" customHeight="1" x14ac:dyDescent="0.3">
      <c r="A198" s="8" t="s">
        <v>87</v>
      </c>
      <c r="B198" s="8" t="s">
        <v>488</v>
      </c>
      <c r="C198" s="8" t="s">
        <v>79</v>
      </c>
      <c r="D198" s="9">
        <v>27</v>
      </c>
      <c r="E198" s="11"/>
      <c r="F198" s="11"/>
      <c r="G198" s="11"/>
      <c r="H198" s="11"/>
      <c r="I198" s="11"/>
      <c r="J198" s="11"/>
      <c r="K198" s="11"/>
      <c r="L198" s="11"/>
      <c r="M198" s="8" t="s">
        <v>489</v>
      </c>
      <c r="N198" s="2" t="s">
        <v>490</v>
      </c>
      <c r="O198" s="2" t="s">
        <v>52</v>
      </c>
      <c r="P198" s="2" t="s">
        <v>52</v>
      </c>
      <c r="Q198" s="2" t="s">
        <v>559</v>
      </c>
      <c r="R198" s="2" t="s">
        <v>64</v>
      </c>
      <c r="S198" s="2" t="s">
        <v>63</v>
      </c>
      <c r="T198" s="2" t="s">
        <v>63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564</v>
      </c>
      <c r="AV198" s="3">
        <v>151</v>
      </c>
    </row>
    <row r="199" spans="1:48" ht="30" customHeight="1" x14ac:dyDescent="0.3">
      <c r="A199" s="8" t="s">
        <v>87</v>
      </c>
      <c r="B199" s="8" t="s">
        <v>88</v>
      </c>
      <c r="C199" s="8" t="s">
        <v>79</v>
      </c>
      <c r="D199" s="9">
        <v>30</v>
      </c>
      <c r="E199" s="11"/>
      <c r="F199" s="11"/>
      <c r="G199" s="11"/>
      <c r="H199" s="11"/>
      <c r="I199" s="11"/>
      <c r="J199" s="11"/>
      <c r="K199" s="11"/>
      <c r="L199" s="11"/>
      <c r="M199" s="8" t="s">
        <v>89</v>
      </c>
      <c r="N199" s="2" t="s">
        <v>90</v>
      </c>
      <c r="O199" s="2" t="s">
        <v>52</v>
      </c>
      <c r="P199" s="2" t="s">
        <v>52</v>
      </c>
      <c r="Q199" s="2" t="s">
        <v>559</v>
      </c>
      <c r="R199" s="2" t="s">
        <v>64</v>
      </c>
      <c r="S199" s="2" t="s">
        <v>63</v>
      </c>
      <c r="T199" s="2" t="s">
        <v>63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565</v>
      </c>
      <c r="AV199" s="3">
        <v>152</v>
      </c>
    </row>
    <row r="200" spans="1:48" ht="30" customHeight="1" x14ac:dyDescent="0.3">
      <c r="A200" s="8" t="s">
        <v>87</v>
      </c>
      <c r="B200" s="8" t="s">
        <v>92</v>
      </c>
      <c r="C200" s="8" t="s">
        <v>79</v>
      </c>
      <c r="D200" s="9">
        <v>96</v>
      </c>
      <c r="E200" s="11"/>
      <c r="F200" s="11"/>
      <c r="G200" s="11"/>
      <c r="H200" s="11"/>
      <c r="I200" s="11"/>
      <c r="J200" s="11"/>
      <c r="K200" s="11"/>
      <c r="L200" s="11"/>
      <c r="M200" s="8" t="s">
        <v>93</v>
      </c>
      <c r="N200" s="2" t="s">
        <v>94</v>
      </c>
      <c r="O200" s="2" t="s">
        <v>52</v>
      </c>
      <c r="P200" s="2" t="s">
        <v>52</v>
      </c>
      <c r="Q200" s="2" t="s">
        <v>559</v>
      </c>
      <c r="R200" s="2" t="s">
        <v>64</v>
      </c>
      <c r="S200" s="2" t="s">
        <v>63</v>
      </c>
      <c r="T200" s="2" t="s">
        <v>63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52</v>
      </c>
      <c r="AS200" s="2" t="s">
        <v>52</v>
      </c>
      <c r="AT200" s="3"/>
      <c r="AU200" s="2" t="s">
        <v>566</v>
      </c>
      <c r="AV200" s="3">
        <v>153</v>
      </c>
    </row>
    <row r="201" spans="1:48" ht="30" customHeight="1" x14ac:dyDescent="0.3">
      <c r="A201" s="8" t="s">
        <v>494</v>
      </c>
      <c r="B201" s="8" t="s">
        <v>567</v>
      </c>
      <c r="C201" s="8" t="s">
        <v>79</v>
      </c>
      <c r="D201" s="9">
        <v>254</v>
      </c>
      <c r="E201" s="11"/>
      <c r="F201" s="11"/>
      <c r="G201" s="11"/>
      <c r="H201" s="11"/>
      <c r="I201" s="11"/>
      <c r="J201" s="11"/>
      <c r="K201" s="11"/>
      <c r="L201" s="11"/>
      <c r="M201" s="8" t="s">
        <v>568</v>
      </c>
      <c r="N201" s="2" t="s">
        <v>569</v>
      </c>
      <c r="O201" s="2" t="s">
        <v>52</v>
      </c>
      <c r="P201" s="2" t="s">
        <v>52</v>
      </c>
      <c r="Q201" s="2" t="s">
        <v>559</v>
      </c>
      <c r="R201" s="2" t="s">
        <v>64</v>
      </c>
      <c r="S201" s="2" t="s">
        <v>63</v>
      </c>
      <c r="T201" s="2" t="s">
        <v>63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570</v>
      </c>
      <c r="AV201" s="3">
        <v>154</v>
      </c>
    </row>
    <row r="202" spans="1:48" ht="30" customHeight="1" x14ac:dyDescent="0.3">
      <c r="A202" s="8" t="s">
        <v>494</v>
      </c>
      <c r="B202" s="8" t="s">
        <v>495</v>
      </c>
      <c r="C202" s="8" t="s">
        <v>79</v>
      </c>
      <c r="D202" s="9">
        <v>2</v>
      </c>
      <c r="E202" s="11"/>
      <c r="F202" s="11"/>
      <c r="G202" s="11"/>
      <c r="H202" s="11"/>
      <c r="I202" s="11"/>
      <c r="J202" s="11"/>
      <c r="K202" s="11"/>
      <c r="L202" s="11"/>
      <c r="M202" s="8" t="s">
        <v>496</v>
      </c>
      <c r="N202" s="2" t="s">
        <v>497</v>
      </c>
      <c r="O202" s="2" t="s">
        <v>52</v>
      </c>
      <c r="P202" s="2" t="s">
        <v>52</v>
      </c>
      <c r="Q202" s="2" t="s">
        <v>559</v>
      </c>
      <c r="R202" s="2" t="s">
        <v>64</v>
      </c>
      <c r="S202" s="2" t="s">
        <v>63</v>
      </c>
      <c r="T202" s="2" t="s">
        <v>63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571</v>
      </c>
      <c r="AV202" s="3">
        <v>155</v>
      </c>
    </row>
    <row r="203" spans="1:48" ht="30" customHeight="1" x14ac:dyDescent="0.3">
      <c r="A203" s="8" t="s">
        <v>494</v>
      </c>
      <c r="B203" s="8" t="s">
        <v>572</v>
      </c>
      <c r="C203" s="8" t="s">
        <v>79</v>
      </c>
      <c r="D203" s="9">
        <v>14</v>
      </c>
      <c r="E203" s="11"/>
      <c r="F203" s="11"/>
      <c r="G203" s="11"/>
      <c r="H203" s="11"/>
      <c r="I203" s="11"/>
      <c r="J203" s="11"/>
      <c r="K203" s="11"/>
      <c r="L203" s="11"/>
      <c r="M203" s="8" t="s">
        <v>573</v>
      </c>
      <c r="N203" s="2" t="s">
        <v>574</v>
      </c>
      <c r="O203" s="2" t="s">
        <v>52</v>
      </c>
      <c r="P203" s="2" t="s">
        <v>52</v>
      </c>
      <c r="Q203" s="2" t="s">
        <v>559</v>
      </c>
      <c r="R203" s="2" t="s">
        <v>64</v>
      </c>
      <c r="S203" s="2" t="s">
        <v>63</v>
      </c>
      <c r="T203" s="2" t="s">
        <v>63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52</v>
      </c>
      <c r="AS203" s="2" t="s">
        <v>52</v>
      </c>
      <c r="AT203" s="3"/>
      <c r="AU203" s="2" t="s">
        <v>575</v>
      </c>
      <c r="AV203" s="3">
        <v>156</v>
      </c>
    </row>
    <row r="204" spans="1:48" ht="30" customHeight="1" x14ac:dyDescent="0.3">
      <c r="A204" s="8" t="s">
        <v>494</v>
      </c>
      <c r="B204" s="8" t="s">
        <v>576</v>
      </c>
      <c r="C204" s="8" t="s">
        <v>79</v>
      </c>
      <c r="D204" s="9">
        <v>12</v>
      </c>
      <c r="E204" s="11"/>
      <c r="F204" s="11"/>
      <c r="G204" s="11"/>
      <c r="H204" s="11"/>
      <c r="I204" s="11"/>
      <c r="J204" s="11"/>
      <c r="K204" s="11"/>
      <c r="L204" s="11"/>
      <c r="M204" s="8" t="s">
        <v>577</v>
      </c>
      <c r="N204" s="2" t="s">
        <v>578</v>
      </c>
      <c r="O204" s="2" t="s">
        <v>52</v>
      </c>
      <c r="P204" s="2" t="s">
        <v>52</v>
      </c>
      <c r="Q204" s="2" t="s">
        <v>559</v>
      </c>
      <c r="R204" s="2" t="s">
        <v>64</v>
      </c>
      <c r="S204" s="2" t="s">
        <v>63</v>
      </c>
      <c r="T204" s="2" t="s">
        <v>63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52</v>
      </c>
      <c r="AS204" s="2" t="s">
        <v>52</v>
      </c>
      <c r="AT204" s="3"/>
      <c r="AU204" s="2" t="s">
        <v>579</v>
      </c>
      <c r="AV204" s="3">
        <v>157</v>
      </c>
    </row>
    <row r="205" spans="1:48" ht="30" customHeight="1" x14ac:dyDescent="0.3">
      <c r="A205" s="8" t="s">
        <v>580</v>
      </c>
      <c r="B205" s="8" t="s">
        <v>581</v>
      </c>
      <c r="C205" s="8" t="s">
        <v>79</v>
      </c>
      <c r="D205" s="9">
        <v>1548</v>
      </c>
      <c r="E205" s="11"/>
      <c r="F205" s="11"/>
      <c r="G205" s="11"/>
      <c r="H205" s="11"/>
      <c r="I205" s="11"/>
      <c r="J205" s="11"/>
      <c r="K205" s="11"/>
      <c r="L205" s="11"/>
      <c r="M205" s="8" t="s">
        <v>582</v>
      </c>
      <c r="N205" s="2" t="s">
        <v>583</v>
      </c>
      <c r="O205" s="2" t="s">
        <v>52</v>
      </c>
      <c r="P205" s="2" t="s">
        <v>52</v>
      </c>
      <c r="Q205" s="2" t="s">
        <v>559</v>
      </c>
      <c r="R205" s="2" t="s">
        <v>64</v>
      </c>
      <c r="S205" s="2" t="s">
        <v>63</v>
      </c>
      <c r="T205" s="2" t="s">
        <v>63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52</v>
      </c>
      <c r="AS205" s="2" t="s">
        <v>52</v>
      </c>
      <c r="AT205" s="3"/>
      <c r="AU205" s="2" t="s">
        <v>584</v>
      </c>
      <c r="AV205" s="3">
        <v>158</v>
      </c>
    </row>
    <row r="206" spans="1:48" ht="30" customHeight="1" x14ac:dyDescent="0.3">
      <c r="A206" s="8" t="s">
        <v>100</v>
      </c>
      <c r="B206" s="8" t="s">
        <v>101</v>
      </c>
      <c r="C206" s="8" t="s">
        <v>79</v>
      </c>
      <c r="D206" s="9">
        <v>61</v>
      </c>
      <c r="E206" s="11"/>
      <c r="F206" s="11"/>
      <c r="G206" s="11"/>
      <c r="H206" s="11"/>
      <c r="I206" s="11"/>
      <c r="J206" s="11"/>
      <c r="K206" s="11"/>
      <c r="L206" s="11"/>
      <c r="M206" s="8" t="s">
        <v>102</v>
      </c>
      <c r="N206" s="2" t="s">
        <v>103</v>
      </c>
      <c r="O206" s="2" t="s">
        <v>52</v>
      </c>
      <c r="P206" s="2" t="s">
        <v>52</v>
      </c>
      <c r="Q206" s="2" t="s">
        <v>559</v>
      </c>
      <c r="R206" s="2" t="s">
        <v>64</v>
      </c>
      <c r="S206" s="2" t="s">
        <v>63</v>
      </c>
      <c r="T206" s="2" t="s">
        <v>63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52</v>
      </c>
      <c r="AS206" s="2" t="s">
        <v>52</v>
      </c>
      <c r="AT206" s="3"/>
      <c r="AU206" s="2" t="s">
        <v>585</v>
      </c>
      <c r="AV206" s="3">
        <v>159</v>
      </c>
    </row>
    <row r="207" spans="1:48" ht="30" customHeight="1" x14ac:dyDescent="0.3">
      <c r="A207" s="8" t="s">
        <v>100</v>
      </c>
      <c r="B207" s="8" t="s">
        <v>105</v>
      </c>
      <c r="C207" s="8" t="s">
        <v>79</v>
      </c>
      <c r="D207" s="9">
        <v>120</v>
      </c>
      <c r="E207" s="11"/>
      <c r="F207" s="11"/>
      <c r="G207" s="11"/>
      <c r="H207" s="11"/>
      <c r="I207" s="11"/>
      <c r="J207" s="11"/>
      <c r="K207" s="11"/>
      <c r="L207" s="11"/>
      <c r="M207" s="8" t="s">
        <v>106</v>
      </c>
      <c r="N207" s="2" t="s">
        <v>107</v>
      </c>
      <c r="O207" s="2" t="s">
        <v>52</v>
      </c>
      <c r="P207" s="2" t="s">
        <v>52</v>
      </c>
      <c r="Q207" s="2" t="s">
        <v>559</v>
      </c>
      <c r="R207" s="2" t="s">
        <v>64</v>
      </c>
      <c r="S207" s="2" t="s">
        <v>63</v>
      </c>
      <c r="T207" s="2" t="s">
        <v>63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52</v>
      </c>
      <c r="AS207" s="2" t="s">
        <v>52</v>
      </c>
      <c r="AT207" s="3"/>
      <c r="AU207" s="2" t="s">
        <v>586</v>
      </c>
      <c r="AV207" s="3">
        <v>160</v>
      </c>
    </row>
    <row r="208" spans="1:48" ht="30" customHeight="1" x14ac:dyDescent="0.3">
      <c r="A208" s="8" t="s">
        <v>129</v>
      </c>
      <c r="B208" s="8" t="s">
        <v>587</v>
      </c>
      <c r="C208" s="8" t="s">
        <v>79</v>
      </c>
      <c r="D208" s="9">
        <v>29</v>
      </c>
      <c r="E208" s="11"/>
      <c r="F208" s="11"/>
      <c r="G208" s="11"/>
      <c r="H208" s="11"/>
      <c r="I208" s="11"/>
      <c r="J208" s="11"/>
      <c r="K208" s="11"/>
      <c r="L208" s="11"/>
      <c r="M208" s="8" t="s">
        <v>588</v>
      </c>
      <c r="N208" s="2" t="s">
        <v>589</v>
      </c>
      <c r="O208" s="2" t="s">
        <v>52</v>
      </c>
      <c r="P208" s="2" t="s">
        <v>52</v>
      </c>
      <c r="Q208" s="2" t="s">
        <v>559</v>
      </c>
      <c r="R208" s="2" t="s">
        <v>64</v>
      </c>
      <c r="S208" s="2" t="s">
        <v>63</v>
      </c>
      <c r="T208" s="2" t="s">
        <v>63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52</v>
      </c>
      <c r="AS208" s="2" t="s">
        <v>52</v>
      </c>
      <c r="AT208" s="3"/>
      <c r="AU208" s="2" t="s">
        <v>590</v>
      </c>
      <c r="AV208" s="3">
        <v>161</v>
      </c>
    </row>
    <row r="209" spans="1:48" ht="30" customHeight="1" x14ac:dyDescent="0.3">
      <c r="A209" s="8" t="s">
        <v>129</v>
      </c>
      <c r="B209" s="8" t="s">
        <v>130</v>
      </c>
      <c r="C209" s="8" t="s">
        <v>79</v>
      </c>
      <c r="D209" s="9">
        <v>74</v>
      </c>
      <c r="E209" s="11"/>
      <c r="F209" s="11"/>
      <c r="G209" s="11"/>
      <c r="H209" s="11"/>
      <c r="I209" s="11"/>
      <c r="J209" s="11"/>
      <c r="K209" s="11"/>
      <c r="L209" s="11"/>
      <c r="M209" s="8" t="s">
        <v>131</v>
      </c>
      <c r="N209" s="2" t="s">
        <v>132</v>
      </c>
      <c r="O209" s="2" t="s">
        <v>52</v>
      </c>
      <c r="P209" s="2" t="s">
        <v>52</v>
      </c>
      <c r="Q209" s="2" t="s">
        <v>559</v>
      </c>
      <c r="R209" s="2" t="s">
        <v>64</v>
      </c>
      <c r="S209" s="2" t="s">
        <v>63</v>
      </c>
      <c r="T209" s="2" t="s">
        <v>63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52</v>
      </c>
      <c r="AS209" s="2" t="s">
        <v>52</v>
      </c>
      <c r="AT209" s="3"/>
      <c r="AU209" s="2" t="s">
        <v>591</v>
      </c>
      <c r="AV209" s="3">
        <v>162</v>
      </c>
    </row>
    <row r="210" spans="1:48" ht="30" customHeight="1" x14ac:dyDescent="0.3">
      <c r="A210" s="8" t="s">
        <v>129</v>
      </c>
      <c r="B210" s="8" t="s">
        <v>592</v>
      </c>
      <c r="C210" s="8" t="s">
        <v>79</v>
      </c>
      <c r="D210" s="9">
        <v>22</v>
      </c>
      <c r="E210" s="11"/>
      <c r="F210" s="11"/>
      <c r="G210" s="11"/>
      <c r="H210" s="11"/>
      <c r="I210" s="11"/>
      <c r="J210" s="11"/>
      <c r="K210" s="11"/>
      <c r="L210" s="11"/>
      <c r="M210" s="8" t="s">
        <v>593</v>
      </c>
      <c r="N210" s="2" t="s">
        <v>594</v>
      </c>
      <c r="O210" s="2" t="s">
        <v>52</v>
      </c>
      <c r="P210" s="2" t="s">
        <v>52</v>
      </c>
      <c r="Q210" s="2" t="s">
        <v>559</v>
      </c>
      <c r="R210" s="2" t="s">
        <v>64</v>
      </c>
      <c r="S210" s="2" t="s">
        <v>63</v>
      </c>
      <c r="T210" s="2" t="s">
        <v>63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52</v>
      </c>
      <c r="AS210" s="2" t="s">
        <v>52</v>
      </c>
      <c r="AT210" s="3"/>
      <c r="AU210" s="2" t="s">
        <v>595</v>
      </c>
      <c r="AV210" s="3">
        <v>163</v>
      </c>
    </row>
    <row r="211" spans="1:48" ht="30" customHeight="1" x14ac:dyDescent="0.3">
      <c r="A211" s="8" t="s">
        <v>129</v>
      </c>
      <c r="B211" s="8" t="s">
        <v>134</v>
      </c>
      <c r="C211" s="8" t="s">
        <v>79</v>
      </c>
      <c r="D211" s="9">
        <v>94</v>
      </c>
      <c r="E211" s="11"/>
      <c r="F211" s="11"/>
      <c r="G211" s="11"/>
      <c r="H211" s="11"/>
      <c r="I211" s="11"/>
      <c r="J211" s="11"/>
      <c r="K211" s="11"/>
      <c r="L211" s="11"/>
      <c r="M211" s="8" t="s">
        <v>135</v>
      </c>
      <c r="N211" s="2" t="s">
        <v>136</v>
      </c>
      <c r="O211" s="2" t="s">
        <v>52</v>
      </c>
      <c r="P211" s="2" t="s">
        <v>52</v>
      </c>
      <c r="Q211" s="2" t="s">
        <v>559</v>
      </c>
      <c r="R211" s="2" t="s">
        <v>64</v>
      </c>
      <c r="S211" s="2" t="s">
        <v>63</v>
      </c>
      <c r="T211" s="2" t="s">
        <v>63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52</v>
      </c>
      <c r="AS211" s="2" t="s">
        <v>52</v>
      </c>
      <c r="AT211" s="3"/>
      <c r="AU211" s="2" t="s">
        <v>596</v>
      </c>
      <c r="AV211" s="3">
        <v>164</v>
      </c>
    </row>
    <row r="212" spans="1:48" ht="30" customHeight="1" x14ac:dyDescent="0.3">
      <c r="A212" s="8" t="s">
        <v>129</v>
      </c>
      <c r="B212" s="8" t="s">
        <v>138</v>
      </c>
      <c r="C212" s="8" t="s">
        <v>79</v>
      </c>
      <c r="D212" s="9">
        <v>14</v>
      </c>
      <c r="E212" s="11"/>
      <c r="F212" s="11"/>
      <c r="G212" s="11"/>
      <c r="H212" s="11"/>
      <c r="I212" s="11"/>
      <c r="J212" s="11"/>
      <c r="K212" s="11"/>
      <c r="L212" s="11"/>
      <c r="M212" s="8" t="s">
        <v>139</v>
      </c>
      <c r="N212" s="2" t="s">
        <v>140</v>
      </c>
      <c r="O212" s="2" t="s">
        <v>52</v>
      </c>
      <c r="P212" s="2" t="s">
        <v>52</v>
      </c>
      <c r="Q212" s="2" t="s">
        <v>559</v>
      </c>
      <c r="R212" s="2" t="s">
        <v>64</v>
      </c>
      <c r="S212" s="2" t="s">
        <v>63</v>
      </c>
      <c r="T212" s="2" t="s">
        <v>63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597</v>
      </c>
      <c r="AV212" s="3">
        <v>165</v>
      </c>
    </row>
    <row r="213" spans="1:48" ht="30" customHeight="1" x14ac:dyDescent="0.3">
      <c r="A213" s="8" t="s">
        <v>598</v>
      </c>
      <c r="B213" s="8" t="s">
        <v>599</v>
      </c>
      <c r="C213" s="8" t="s">
        <v>79</v>
      </c>
      <c r="D213" s="9">
        <v>132</v>
      </c>
      <c r="E213" s="11"/>
      <c r="F213" s="11"/>
      <c r="G213" s="11"/>
      <c r="H213" s="11"/>
      <c r="I213" s="11"/>
      <c r="J213" s="11"/>
      <c r="K213" s="11"/>
      <c r="L213" s="11"/>
      <c r="M213" s="8" t="s">
        <v>600</v>
      </c>
      <c r="N213" s="2" t="s">
        <v>601</v>
      </c>
      <c r="O213" s="2" t="s">
        <v>52</v>
      </c>
      <c r="P213" s="2" t="s">
        <v>52</v>
      </c>
      <c r="Q213" s="2" t="s">
        <v>559</v>
      </c>
      <c r="R213" s="2" t="s">
        <v>64</v>
      </c>
      <c r="S213" s="2" t="s">
        <v>63</v>
      </c>
      <c r="T213" s="2" t="s">
        <v>63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602</v>
      </c>
      <c r="AV213" s="3">
        <v>166</v>
      </c>
    </row>
    <row r="214" spans="1:48" ht="30" customHeight="1" x14ac:dyDescent="0.3">
      <c r="A214" s="8" t="s">
        <v>196</v>
      </c>
      <c r="B214" s="8" t="s">
        <v>603</v>
      </c>
      <c r="C214" s="8" t="s">
        <v>188</v>
      </c>
      <c r="D214" s="9">
        <v>441</v>
      </c>
      <c r="E214" s="11"/>
      <c r="F214" s="11"/>
      <c r="G214" s="11"/>
      <c r="H214" s="11"/>
      <c r="I214" s="11"/>
      <c r="J214" s="11"/>
      <c r="K214" s="11"/>
      <c r="L214" s="11"/>
      <c r="M214" s="8" t="s">
        <v>604</v>
      </c>
      <c r="N214" s="2" t="s">
        <v>605</v>
      </c>
      <c r="O214" s="2" t="s">
        <v>52</v>
      </c>
      <c r="P214" s="2" t="s">
        <v>52</v>
      </c>
      <c r="Q214" s="2" t="s">
        <v>559</v>
      </c>
      <c r="R214" s="2" t="s">
        <v>64</v>
      </c>
      <c r="S214" s="2" t="s">
        <v>63</v>
      </c>
      <c r="T214" s="2" t="s">
        <v>63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2" t="s">
        <v>52</v>
      </c>
      <c r="AS214" s="2" t="s">
        <v>52</v>
      </c>
      <c r="AT214" s="3"/>
      <c r="AU214" s="2" t="s">
        <v>606</v>
      </c>
      <c r="AV214" s="3">
        <v>167</v>
      </c>
    </row>
    <row r="215" spans="1:48" ht="30" customHeight="1" x14ac:dyDescent="0.3">
      <c r="A215" s="8" t="s">
        <v>196</v>
      </c>
      <c r="B215" s="8" t="s">
        <v>523</v>
      </c>
      <c r="C215" s="8" t="s">
        <v>188</v>
      </c>
      <c r="D215" s="9">
        <v>7</v>
      </c>
      <c r="E215" s="11"/>
      <c r="F215" s="11"/>
      <c r="G215" s="11"/>
      <c r="H215" s="11"/>
      <c r="I215" s="11"/>
      <c r="J215" s="11"/>
      <c r="K215" s="11"/>
      <c r="L215" s="11"/>
      <c r="M215" s="8" t="s">
        <v>524</v>
      </c>
      <c r="N215" s="2" t="s">
        <v>525</v>
      </c>
      <c r="O215" s="2" t="s">
        <v>52</v>
      </c>
      <c r="P215" s="2" t="s">
        <v>52</v>
      </c>
      <c r="Q215" s="2" t="s">
        <v>559</v>
      </c>
      <c r="R215" s="2" t="s">
        <v>64</v>
      </c>
      <c r="S215" s="2" t="s">
        <v>63</v>
      </c>
      <c r="T215" s="2" t="s">
        <v>63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2" t="s">
        <v>52</v>
      </c>
      <c r="AS215" s="2" t="s">
        <v>52</v>
      </c>
      <c r="AT215" s="3"/>
      <c r="AU215" s="2" t="s">
        <v>607</v>
      </c>
      <c r="AV215" s="3">
        <v>168</v>
      </c>
    </row>
    <row r="216" spans="1:48" ht="30" customHeight="1" x14ac:dyDescent="0.3">
      <c r="A216" s="8" t="s">
        <v>608</v>
      </c>
      <c r="B216" s="8" t="s">
        <v>523</v>
      </c>
      <c r="C216" s="8" t="s">
        <v>188</v>
      </c>
      <c r="D216" s="9">
        <v>3</v>
      </c>
      <c r="E216" s="11"/>
      <c r="F216" s="11"/>
      <c r="G216" s="11"/>
      <c r="H216" s="11"/>
      <c r="I216" s="11"/>
      <c r="J216" s="11"/>
      <c r="K216" s="11"/>
      <c r="L216" s="11"/>
      <c r="M216" s="8" t="s">
        <v>609</v>
      </c>
      <c r="N216" s="2" t="s">
        <v>610</v>
      </c>
      <c r="O216" s="2" t="s">
        <v>52</v>
      </c>
      <c r="P216" s="2" t="s">
        <v>52</v>
      </c>
      <c r="Q216" s="2" t="s">
        <v>559</v>
      </c>
      <c r="R216" s="2" t="s">
        <v>64</v>
      </c>
      <c r="S216" s="2" t="s">
        <v>63</v>
      </c>
      <c r="T216" s="2" t="s">
        <v>63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2" t="s">
        <v>52</v>
      </c>
      <c r="AS216" s="2" t="s">
        <v>52</v>
      </c>
      <c r="AT216" s="3"/>
      <c r="AU216" s="2" t="s">
        <v>611</v>
      </c>
      <c r="AV216" s="3">
        <v>169</v>
      </c>
    </row>
    <row r="217" spans="1:48" ht="30" customHeight="1" x14ac:dyDescent="0.3">
      <c r="A217" s="8" t="s">
        <v>608</v>
      </c>
      <c r="B217" s="8" t="s">
        <v>197</v>
      </c>
      <c r="C217" s="8" t="s">
        <v>188</v>
      </c>
      <c r="D217" s="9">
        <v>8</v>
      </c>
      <c r="E217" s="11"/>
      <c r="F217" s="11"/>
      <c r="G217" s="11"/>
      <c r="H217" s="11"/>
      <c r="I217" s="11"/>
      <c r="J217" s="11"/>
      <c r="K217" s="11"/>
      <c r="L217" s="11"/>
      <c r="M217" s="8" t="s">
        <v>612</v>
      </c>
      <c r="N217" s="2" t="s">
        <v>613</v>
      </c>
      <c r="O217" s="2" t="s">
        <v>52</v>
      </c>
      <c r="P217" s="2" t="s">
        <v>52</v>
      </c>
      <c r="Q217" s="2" t="s">
        <v>559</v>
      </c>
      <c r="R217" s="2" t="s">
        <v>64</v>
      </c>
      <c r="S217" s="2" t="s">
        <v>63</v>
      </c>
      <c r="T217" s="2" t="s">
        <v>63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2" t="s">
        <v>52</v>
      </c>
      <c r="AS217" s="2" t="s">
        <v>52</v>
      </c>
      <c r="AT217" s="3"/>
      <c r="AU217" s="2" t="s">
        <v>614</v>
      </c>
      <c r="AV217" s="3">
        <v>170</v>
      </c>
    </row>
    <row r="218" spans="1:48" ht="30" customHeight="1" x14ac:dyDescent="0.3">
      <c r="A218" s="8" t="s">
        <v>608</v>
      </c>
      <c r="B218" s="8" t="s">
        <v>201</v>
      </c>
      <c r="C218" s="8" t="s">
        <v>188</v>
      </c>
      <c r="D218" s="9">
        <v>42</v>
      </c>
      <c r="E218" s="11"/>
      <c r="F218" s="11"/>
      <c r="G218" s="11"/>
      <c r="H218" s="11"/>
      <c r="I218" s="11"/>
      <c r="J218" s="11"/>
      <c r="K218" s="11"/>
      <c r="L218" s="11"/>
      <c r="M218" s="8" t="s">
        <v>615</v>
      </c>
      <c r="N218" s="2" t="s">
        <v>616</v>
      </c>
      <c r="O218" s="2" t="s">
        <v>52</v>
      </c>
      <c r="P218" s="2" t="s">
        <v>52</v>
      </c>
      <c r="Q218" s="2" t="s">
        <v>559</v>
      </c>
      <c r="R218" s="2" t="s">
        <v>64</v>
      </c>
      <c r="S218" s="2" t="s">
        <v>63</v>
      </c>
      <c r="T218" s="2" t="s">
        <v>63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2" t="s">
        <v>52</v>
      </c>
      <c r="AS218" s="2" t="s">
        <v>52</v>
      </c>
      <c r="AT218" s="3"/>
      <c r="AU218" s="2" t="s">
        <v>617</v>
      </c>
      <c r="AV218" s="3">
        <v>171</v>
      </c>
    </row>
    <row r="219" spans="1:48" ht="30" customHeight="1" x14ac:dyDescent="0.3">
      <c r="A219" s="8" t="s">
        <v>214</v>
      </c>
      <c r="B219" s="8" t="s">
        <v>215</v>
      </c>
      <c r="C219" s="8" t="s">
        <v>216</v>
      </c>
      <c r="D219" s="9">
        <v>8</v>
      </c>
      <c r="E219" s="11"/>
      <c r="F219" s="11"/>
      <c r="G219" s="11"/>
      <c r="H219" s="11"/>
      <c r="I219" s="11"/>
      <c r="J219" s="11"/>
      <c r="K219" s="11"/>
      <c r="L219" s="11"/>
      <c r="M219" s="8" t="s">
        <v>217</v>
      </c>
      <c r="N219" s="2" t="s">
        <v>218</v>
      </c>
      <c r="O219" s="2" t="s">
        <v>52</v>
      </c>
      <c r="P219" s="2" t="s">
        <v>52</v>
      </c>
      <c r="Q219" s="2" t="s">
        <v>559</v>
      </c>
      <c r="R219" s="2" t="s">
        <v>64</v>
      </c>
      <c r="S219" s="2" t="s">
        <v>63</v>
      </c>
      <c r="T219" s="2" t="s">
        <v>63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2" t="s">
        <v>52</v>
      </c>
      <c r="AS219" s="2" t="s">
        <v>52</v>
      </c>
      <c r="AT219" s="3"/>
      <c r="AU219" s="2" t="s">
        <v>618</v>
      </c>
      <c r="AV219" s="3">
        <v>172</v>
      </c>
    </row>
    <row r="220" spans="1:48" ht="30" customHeight="1" x14ac:dyDescent="0.3">
      <c r="A220" s="8" t="s">
        <v>304</v>
      </c>
      <c r="B220" s="8" t="s">
        <v>300</v>
      </c>
      <c r="C220" s="8" t="s">
        <v>216</v>
      </c>
      <c r="D220" s="9">
        <v>16</v>
      </c>
      <c r="E220" s="11"/>
      <c r="F220" s="11"/>
      <c r="G220" s="11"/>
      <c r="H220" s="11"/>
      <c r="I220" s="11"/>
      <c r="J220" s="11"/>
      <c r="K220" s="11"/>
      <c r="L220" s="11"/>
      <c r="M220" s="8" t="s">
        <v>619</v>
      </c>
      <c r="N220" s="2" t="s">
        <v>620</v>
      </c>
      <c r="O220" s="2" t="s">
        <v>52</v>
      </c>
      <c r="P220" s="2" t="s">
        <v>52</v>
      </c>
      <c r="Q220" s="2" t="s">
        <v>559</v>
      </c>
      <c r="R220" s="2" t="s">
        <v>64</v>
      </c>
      <c r="S220" s="2" t="s">
        <v>63</v>
      </c>
      <c r="T220" s="2" t="s">
        <v>63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2" t="s">
        <v>52</v>
      </c>
      <c r="AS220" s="2" t="s">
        <v>52</v>
      </c>
      <c r="AT220" s="3"/>
      <c r="AU220" s="2" t="s">
        <v>621</v>
      </c>
      <c r="AV220" s="3">
        <v>173</v>
      </c>
    </row>
    <row r="221" spans="1:48" ht="30" customHeight="1" x14ac:dyDescent="0.3">
      <c r="A221" s="8" t="s">
        <v>299</v>
      </c>
      <c r="B221" s="8" t="s">
        <v>300</v>
      </c>
      <c r="C221" s="8" t="s">
        <v>216</v>
      </c>
      <c r="D221" s="9">
        <v>16</v>
      </c>
      <c r="E221" s="11"/>
      <c r="F221" s="11"/>
      <c r="G221" s="11"/>
      <c r="H221" s="11"/>
      <c r="I221" s="11"/>
      <c r="J221" s="11"/>
      <c r="K221" s="11"/>
      <c r="L221" s="11"/>
      <c r="M221" s="8" t="s">
        <v>301</v>
      </c>
      <c r="N221" s="2" t="s">
        <v>302</v>
      </c>
      <c r="O221" s="2" t="s">
        <v>52</v>
      </c>
      <c r="P221" s="2" t="s">
        <v>52</v>
      </c>
      <c r="Q221" s="2" t="s">
        <v>559</v>
      </c>
      <c r="R221" s="2" t="s">
        <v>64</v>
      </c>
      <c r="S221" s="2" t="s">
        <v>63</v>
      </c>
      <c r="T221" s="2" t="s">
        <v>63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622</v>
      </c>
      <c r="AV221" s="3">
        <v>174</v>
      </c>
    </row>
    <row r="222" spans="1:48" ht="30" customHeight="1" x14ac:dyDescent="0.3">
      <c r="A222" s="8" t="s">
        <v>304</v>
      </c>
      <c r="B222" s="8" t="s">
        <v>305</v>
      </c>
      <c r="C222" s="8" t="s">
        <v>216</v>
      </c>
      <c r="D222" s="9">
        <v>40</v>
      </c>
      <c r="E222" s="11"/>
      <c r="F222" s="11"/>
      <c r="G222" s="11"/>
      <c r="H222" s="11"/>
      <c r="I222" s="11"/>
      <c r="J222" s="11"/>
      <c r="K222" s="11"/>
      <c r="L222" s="11"/>
      <c r="M222" s="8" t="s">
        <v>306</v>
      </c>
      <c r="N222" s="2" t="s">
        <v>307</v>
      </c>
      <c r="O222" s="2" t="s">
        <v>52</v>
      </c>
      <c r="P222" s="2" t="s">
        <v>52</v>
      </c>
      <c r="Q222" s="2" t="s">
        <v>559</v>
      </c>
      <c r="R222" s="2" t="s">
        <v>64</v>
      </c>
      <c r="S222" s="2" t="s">
        <v>63</v>
      </c>
      <c r="T222" s="2" t="s">
        <v>63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623</v>
      </c>
      <c r="AV222" s="3">
        <v>175</v>
      </c>
    </row>
    <row r="223" spans="1:48" ht="30" customHeight="1" x14ac:dyDescent="0.3">
      <c r="A223" s="8" t="s">
        <v>624</v>
      </c>
      <c r="B223" s="8" t="s">
        <v>625</v>
      </c>
      <c r="C223" s="8" t="s">
        <v>216</v>
      </c>
      <c r="D223" s="9">
        <v>169</v>
      </c>
      <c r="E223" s="11"/>
      <c r="F223" s="11"/>
      <c r="G223" s="11"/>
      <c r="H223" s="11"/>
      <c r="I223" s="11"/>
      <c r="J223" s="11"/>
      <c r="K223" s="11"/>
      <c r="L223" s="11"/>
      <c r="M223" s="8" t="s">
        <v>626</v>
      </c>
      <c r="N223" s="2" t="s">
        <v>627</v>
      </c>
      <c r="O223" s="2" t="s">
        <v>52</v>
      </c>
      <c r="P223" s="2" t="s">
        <v>52</v>
      </c>
      <c r="Q223" s="2" t="s">
        <v>559</v>
      </c>
      <c r="R223" s="2" t="s">
        <v>64</v>
      </c>
      <c r="S223" s="2" t="s">
        <v>63</v>
      </c>
      <c r="T223" s="2" t="s">
        <v>63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2" t="s">
        <v>52</v>
      </c>
      <c r="AS223" s="2" t="s">
        <v>52</v>
      </c>
      <c r="AT223" s="3"/>
      <c r="AU223" s="2" t="s">
        <v>628</v>
      </c>
      <c r="AV223" s="3">
        <v>176</v>
      </c>
    </row>
    <row r="224" spans="1:48" ht="30" customHeight="1" x14ac:dyDescent="0.3">
      <c r="A224" s="8" t="s">
        <v>629</v>
      </c>
      <c r="B224" s="8" t="s">
        <v>630</v>
      </c>
      <c r="C224" s="8" t="s">
        <v>216</v>
      </c>
      <c r="D224" s="9">
        <v>64</v>
      </c>
      <c r="E224" s="11"/>
      <c r="F224" s="11"/>
      <c r="G224" s="11"/>
      <c r="H224" s="11"/>
      <c r="I224" s="11"/>
      <c r="J224" s="11"/>
      <c r="K224" s="11"/>
      <c r="L224" s="11"/>
      <c r="M224" s="8" t="s">
        <v>631</v>
      </c>
      <c r="N224" s="2" t="s">
        <v>632</v>
      </c>
      <c r="O224" s="2" t="s">
        <v>52</v>
      </c>
      <c r="P224" s="2" t="s">
        <v>52</v>
      </c>
      <c r="Q224" s="2" t="s">
        <v>559</v>
      </c>
      <c r="R224" s="2" t="s">
        <v>64</v>
      </c>
      <c r="S224" s="2" t="s">
        <v>63</v>
      </c>
      <c r="T224" s="2" t="s">
        <v>63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2" t="s">
        <v>52</v>
      </c>
      <c r="AS224" s="2" t="s">
        <v>52</v>
      </c>
      <c r="AT224" s="3"/>
      <c r="AU224" s="2" t="s">
        <v>633</v>
      </c>
      <c r="AV224" s="3">
        <v>177</v>
      </c>
    </row>
    <row r="225" spans="1:48" ht="30" customHeight="1" x14ac:dyDescent="0.3">
      <c r="A225" s="8" t="s">
        <v>346</v>
      </c>
      <c r="B225" s="8" t="s">
        <v>634</v>
      </c>
      <c r="C225" s="8" t="s">
        <v>79</v>
      </c>
      <c r="D225" s="9">
        <v>17</v>
      </c>
      <c r="E225" s="11"/>
      <c r="F225" s="11"/>
      <c r="G225" s="11"/>
      <c r="H225" s="11"/>
      <c r="I225" s="11"/>
      <c r="J225" s="11"/>
      <c r="K225" s="11"/>
      <c r="L225" s="11"/>
      <c r="M225" s="8" t="s">
        <v>635</v>
      </c>
      <c r="N225" s="2" t="s">
        <v>636</v>
      </c>
      <c r="O225" s="2" t="s">
        <v>52</v>
      </c>
      <c r="P225" s="2" t="s">
        <v>52</v>
      </c>
      <c r="Q225" s="2" t="s">
        <v>559</v>
      </c>
      <c r="R225" s="2" t="s">
        <v>64</v>
      </c>
      <c r="S225" s="2" t="s">
        <v>63</v>
      </c>
      <c r="T225" s="2" t="s">
        <v>63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2" t="s">
        <v>52</v>
      </c>
      <c r="AS225" s="2" t="s">
        <v>52</v>
      </c>
      <c r="AT225" s="3"/>
      <c r="AU225" s="2" t="s">
        <v>637</v>
      </c>
      <c r="AV225" s="3">
        <v>178</v>
      </c>
    </row>
    <row r="226" spans="1:48" ht="30" customHeight="1" x14ac:dyDescent="0.3">
      <c r="A226" s="8" t="s">
        <v>494</v>
      </c>
      <c r="B226" s="8" t="s">
        <v>638</v>
      </c>
      <c r="C226" s="8" t="s">
        <v>216</v>
      </c>
      <c r="D226" s="9">
        <v>208</v>
      </c>
      <c r="E226" s="11"/>
      <c r="F226" s="11"/>
      <c r="G226" s="11"/>
      <c r="H226" s="11"/>
      <c r="I226" s="11"/>
      <c r="J226" s="11"/>
      <c r="K226" s="11"/>
      <c r="L226" s="11"/>
      <c r="M226" s="8" t="s">
        <v>52</v>
      </c>
      <c r="N226" s="2" t="s">
        <v>639</v>
      </c>
      <c r="O226" s="2" t="s">
        <v>52</v>
      </c>
      <c r="P226" s="2" t="s">
        <v>52</v>
      </c>
      <c r="Q226" s="2" t="s">
        <v>559</v>
      </c>
      <c r="R226" s="2" t="s">
        <v>63</v>
      </c>
      <c r="S226" s="2" t="s">
        <v>63</v>
      </c>
      <c r="T226" s="2" t="s">
        <v>64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2" t="s">
        <v>52</v>
      </c>
      <c r="AS226" s="2" t="s">
        <v>52</v>
      </c>
      <c r="AT226" s="3"/>
      <c r="AU226" s="2" t="s">
        <v>640</v>
      </c>
      <c r="AV226" s="3">
        <v>179</v>
      </c>
    </row>
    <row r="227" spans="1:48" ht="30" customHeight="1" x14ac:dyDescent="0.3">
      <c r="A227" s="8" t="s">
        <v>494</v>
      </c>
      <c r="B227" s="8" t="s">
        <v>540</v>
      </c>
      <c r="C227" s="8" t="s">
        <v>216</v>
      </c>
      <c r="D227" s="9">
        <v>2</v>
      </c>
      <c r="E227" s="11"/>
      <c r="F227" s="11"/>
      <c r="G227" s="11"/>
      <c r="H227" s="11"/>
      <c r="I227" s="11"/>
      <c r="J227" s="11"/>
      <c r="K227" s="11"/>
      <c r="L227" s="11"/>
      <c r="M227" s="8" t="s">
        <v>52</v>
      </c>
      <c r="N227" s="2" t="s">
        <v>541</v>
      </c>
      <c r="O227" s="2" t="s">
        <v>52</v>
      </c>
      <c r="P227" s="2" t="s">
        <v>52</v>
      </c>
      <c r="Q227" s="2" t="s">
        <v>559</v>
      </c>
      <c r="R227" s="2" t="s">
        <v>63</v>
      </c>
      <c r="S227" s="2" t="s">
        <v>63</v>
      </c>
      <c r="T227" s="2" t="s">
        <v>64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2" t="s">
        <v>52</v>
      </c>
      <c r="AS227" s="2" t="s">
        <v>52</v>
      </c>
      <c r="AT227" s="3"/>
      <c r="AU227" s="2" t="s">
        <v>641</v>
      </c>
      <c r="AV227" s="3">
        <v>180</v>
      </c>
    </row>
    <row r="228" spans="1:48" ht="30" customHeight="1" x14ac:dyDescent="0.3">
      <c r="A228" s="8" t="s">
        <v>494</v>
      </c>
      <c r="B228" s="8" t="s">
        <v>642</v>
      </c>
      <c r="C228" s="8" t="s">
        <v>216</v>
      </c>
      <c r="D228" s="9">
        <v>14</v>
      </c>
      <c r="E228" s="11"/>
      <c r="F228" s="11"/>
      <c r="G228" s="11"/>
      <c r="H228" s="11"/>
      <c r="I228" s="11"/>
      <c r="J228" s="11"/>
      <c r="K228" s="11"/>
      <c r="L228" s="11"/>
      <c r="M228" s="8" t="s">
        <v>52</v>
      </c>
      <c r="N228" s="2" t="s">
        <v>643</v>
      </c>
      <c r="O228" s="2" t="s">
        <v>52</v>
      </c>
      <c r="P228" s="2" t="s">
        <v>52</v>
      </c>
      <c r="Q228" s="2" t="s">
        <v>559</v>
      </c>
      <c r="R228" s="2" t="s">
        <v>63</v>
      </c>
      <c r="S228" s="2" t="s">
        <v>63</v>
      </c>
      <c r="T228" s="2" t="s">
        <v>64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2" t="s">
        <v>52</v>
      </c>
      <c r="AS228" s="2" t="s">
        <v>52</v>
      </c>
      <c r="AT228" s="3"/>
      <c r="AU228" s="2" t="s">
        <v>644</v>
      </c>
      <c r="AV228" s="3">
        <v>181</v>
      </c>
    </row>
    <row r="229" spans="1:48" ht="30" customHeight="1" x14ac:dyDescent="0.3">
      <c r="A229" s="8" t="s">
        <v>494</v>
      </c>
      <c r="B229" s="8" t="s">
        <v>645</v>
      </c>
      <c r="C229" s="8" t="s">
        <v>216</v>
      </c>
      <c r="D229" s="9">
        <v>12</v>
      </c>
      <c r="E229" s="11"/>
      <c r="F229" s="11"/>
      <c r="G229" s="11"/>
      <c r="H229" s="11"/>
      <c r="I229" s="11"/>
      <c r="J229" s="11"/>
      <c r="K229" s="11"/>
      <c r="L229" s="11"/>
      <c r="M229" s="8" t="s">
        <v>52</v>
      </c>
      <c r="N229" s="2" t="s">
        <v>646</v>
      </c>
      <c r="O229" s="2" t="s">
        <v>52</v>
      </c>
      <c r="P229" s="2" t="s">
        <v>52</v>
      </c>
      <c r="Q229" s="2" t="s">
        <v>559</v>
      </c>
      <c r="R229" s="2" t="s">
        <v>63</v>
      </c>
      <c r="S229" s="2" t="s">
        <v>63</v>
      </c>
      <c r="T229" s="2" t="s">
        <v>64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2" t="s">
        <v>52</v>
      </c>
      <c r="AS229" s="2" t="s">
        <v>52</v>
      </c>
      <c r="AT229" s="3"/>
      <c r="AU229" s="2" t="s">
        <v>647</v>
      </c>
      <c r="AV229" s="3">
        <v>182</v>
      </c>
    </row>
    <row r="230" spans="1:48" ht="30" customHeight="1" x14ac:dyDescent="0.3">
      <c r="A230" s="8" t="s">
        <v>648</v>
      </c>
      <c r="B230" s="8" t="s">
        <v>649</v>
      </c>
      <c r="C230" s="8" t="s">
        <v>216</v>
      </c>
      <c r="D230" s="9">
        <v>169</v>
      </c>
      <c r="E230" s="11"/>
      <c r="F230" s="11"/>
      <c r="G230" s="11"/>
      <c r="H230" s="11"/>
      <c r="I230" s="11"/>
      <c r="J230" s="11"/>
      <c r="K230" s="11"/>
      <c r="L230" s="11"/>
      <c r="M230" s="8" t="s">
        <v>52</v>
      </c>
      <c r="N230" s="2" t="s">
        <v>650</v>
      </c>
      <c r="O230" s="2" t="s">
        <v>52</v>
      </c>
      <c r="P230" s="2" t="s">
        <v>52</v>
      </c>
      <c r="Q230" s="2" t="s">
        <v>559</v>
      </c>
      <c r="R230" s="2" t="s">
        <v>63</v>
      </c>
      <c r="S230" s="2" t="s">
        <v>63</v>
      </c>
      <c r="T230" s="2" t="s">
        <v>64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2" t="s">
        <v>52</v>
      </c>
      <c r="AS230" s="2" t="s">
        <v>52</v>
      </c>
      <c r="AT230" s="3"/>
      <c r="AU230" s="2" t="s">
        <v>651</v>
      </c>
      <c r="AV230" s="3">
        <v>183</v>
      </c>
    </row>
    <row r="231" spans="1:48" ht="30" customHeight="1" x14ac:dyDescent="0.3">
      <c r="A231" s="8" t="s">
        <v>652</v>
      </c>
      <c r="B231" s="8" t="s">
        <v>653</v>
      </c>
      <c r="C231" s="8" t="s">
        <v>216</v>
      </c>
      <c r="D231" s="9">
        <v>64</v>
      </c>
      <c r="E231" s="11"/>
      <c r="F231" s="11"/>
      <c r="G231" s="11"/>
      <c r="H231" s="11"/>
      <c r="I231" s="11"/>
      <c r="J231" s="11"/>
      <c r="K231" s="11"/>
      <c r="L231" s="11"/>
      <c r="M231" s="8" t="s">
        <v>52</v>
      </c>
      <c r="N231" s="2" t="s">
        <v>654</v>
      </c>
      <c r="O231" s="2" t="s">
        <v>52</v>
      </c>
      <c r="P231" s="2" t="s">
        <v>52</v>
      </c>
      <c r="Q231" s="2" t="s">
        <v>559</v>
      </c>
      <c r="R231" s="2" t="s">
        <v>63</v>
      </c>
      <c r="S231" s="2" t="s">
        <v>63</v>
      </c>
      <c r="T231" s="2" t="s">
        <v>64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2" t="s">
        <v>52</v>
      </c>
      <c r="AS231" s="2" t="s">
        <v>52</v>
      </c>
      <c r="AT231" s="3"/>
      <c r="AU231" s="2" t="s">
        <v>655</v>
      </c>
      <c r="AV231" s="3">
        <v>184</v>
      </c>
    </row>
    <row r="232" spans="1:48" ht="30" customHeight="1" x14ac:dyDescent="0.3">
      <c r="A232" s="8" t="s">
        <v>392</v>
      </c>
      <c r="B232" s="8" t="s">
        <v>656</v>
      </c>
      <c r="C232" s="8" t="s">
        <v>216</v>
      </c>
      <c r="D232" s="9">
        <v>250</v>
      </c>
      <c r="E232" s="11"/>
      <c r="F232" s="11"/>
      <c r="G232" s="11"/>
      <c r="H232" s="11"/>
      <c r="I232" s="11"/>
      <c r="J232" s="11"/>
      <c r="K232" s="11"/>
      <c r="L232" s="11"/>
      <c r="M232" s="8" t="s">
        <v>52</v>
      </c>
      <c r="N232" s="2" t="s">
        <v>657</v>
      </c>
      <c r="O232" s="2" t="s">
        <v>52</v>
      </c>
      <c r="P232" s="2" t="s">
        <v>52</v>
      </c>
      <c r="Q232" s="2" t="s">
        <v>559</v>
      </c>
      <c r="R232" s="2" t="s">
        <v>63</v>
      </c>
      <c r="S232" s="2" t="s">
        <v>63</v>
      </c>
      <c r="T232" s="2" t="s">
        <v>64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2" t="s">
        <v>52</v>
      </c>
      <c r="AS232" s="2" t="s">
        <v>52</v>
      </c>
      <c r="AT232" s="3"/>
      <c r="AU232" s="2" t="s">
        <v>658</v>
      </c>
      <c r="AV232" s="3">
        <v>185</v>
      </c>
    </row>
    <row r="233" spans="1:48" ht="30" customHeight="1" x14ac:dyDescent="0.3">
      <c r="A233" s="8" t="s">
        <v>392</v>
      </c>
      <c r="B233" s="8" t="s">
        <v>543</v>
      </c>
      <c r="C233" s="8" t="s">
        <v>216</v>
      </c>
      <c r="D233" s="9">
        <v>7</v>
      </c>
      <c r="E233" s="11"/>
      <c r="F233" s="11"/>
      <c r="G233" s="11"/>
      <c r="H233" s="11"/>
      <c r="I233" s="11"/>
      <c r="J233" s="11"/>
      <c r="K233" s="11"/>
      <c r="L233" s="11"/>
      <c r="M233" s="8" t="s">
        <v>52</v>
      </c>
      <c r="N233" s="2" t="s">
        <v>544</v>
      </c>
      <c r="O233" s="2" t="s">
        <v>52</v>
      </c>
      <c r="P233" s="2" t="s">
        <v>52</v>
      </c>
      <c r="Q233" s="2" t="s">
        <v>559</v>
      </c>
      <c r="R233" s="2" t="s">
        <v>63</v>
      </c>
      <c r="S233" s="2" t="s">
        <v>63</v>
      </c>
      <c r="T233" s="2" t="s">
        <v>64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2" t="s">
        <v>52</v>
      </c>
      <c r="AS233" s="2" t="s">
        <v>52</v>
      </c>
      <c r="AT233" s="3"/>
      <c r="AU233" s="2" t="s">
        <v>659</v>
      </c>
      <c r="AV233" s="3">
        <v>186</v>
      </c>
    </row>
    <row r="234" spans="1:48" ht="30" customHeight="1" x14ac:dyDescent="0.3">
      <c r="A234" s="8" t="s">
        <v>392</v>
      </c>
      <c r="B234" s="8" t="s">
        <v>393</v>
      </c>
      <c r="C234" s="8" t="s">
        <v>216</v>
      </c>
      <c r="D234" s="9">
        <v>8</v>
      </c>
      <c r="E234" s="11"/>
      <c r="F234" s="11"/>
      <c r="G234" s="11"/>
      <c r="H234" s="11"/>
      <c r="I234" s="11"/>
      <c r="J234" s="11"/>
      <c r="K234" s="11"/>
      <c r="L234" s="11"/>
      <c r="M234" s="8" t="s">
        <v>52</v>
      </c>
      <c r="N234" s="2" t="s">
        <v>394</v>
      </c>
      <c r="O234" s="2" t="s">
        <v>52</v>
      </c>
      <c r="P234" s="2" t="s">
        <v>52</v>
      </c>
      <c r="Q234" s="2" t="s">
        <v>559</v>
      </c>
      <c r="R234" s="2" t="s">
        <v>63</v>
      </c>
      <c r="S234" s="2" t="s">
        <v>63</v>
      </c>
      <c r="T234" s="2" t="s">
        <v>64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2" t="s">
        <v>52</v>
      </c>
      <c r="AS234" s="2" t="s">
        <v>52</v>
      </c>
      <c r="AT234" s="3"/>
      <c r="AU234" s="2" t="s">
        <v>660</v>
      </c>
      <c r="AV234" s="3">
        <v>187</v>
      </c>
    </row>
    <row r="235" spans="1:48" ht="30" customHeight="1" x14ac:dyDescent="0.3">
      <c r="A235" s="8" t="s">
        <v>392</v>
      </c>
      <c r="B235" s="8" t="s">
        <v>396</v>
      </c>
      <c r="C235" s="8" t="s">
        <v>216</v>
      </c>
      <c r="D235" s="9">
        <v>27</v>
      </c>
      <c r="E235" s="11"/>
      <c r="F235" s="11"/>
      <c r="G235" s="11"/>
      <c r="H235" s="11"/>
      <c r="I235" s="11"/>
      <c r="J235" s="11"/>
      <c r="K235" s="11"/>
      <c r="L235" s="11"/>
      <c r="M235" s="8" t="s">
        <v>52</v>
      </c>
      <c r="N235" s="2" t="s">
        <v>397</v>
      </c>
      <c r="O235" s="2" t="s">
        <v>52</v>
      </c>
      <c r="P235" s="2" t="s">
        <v>52</v>
      </c>
      <c r="Q235" s="2" t="s">
        <v>559</v>
      </c>
      <c r="R235" s="2" t="s">
        <v>63</v>
      </c>
      <c r="S235" s="2" t="s">
        <v>63</v>
      </c>
      <c r="T235" s="2" t="s">
        <v>64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661</v>
      </c>
      <c r="AV235" s="3">
        <v>188</v>
      </c>
    </row>
    <row r="236" spans="1:48" ht="30" customHeight="1" x14ac:dyDescent="0.3">
      <c r="A236" s="8" t="s">
        <v>392</v>
      </c>
      <c r="B236" s="8" t="s">
        <v>662</v>
      </c>
      <c r="C236" s="8" t="s">
        <v>216</v>
      </c>
      <c r="D236" s="9">
        <v>252</v>
      </c>
      <c r="E236" s="11"/>
      <c r="F236" s="11"/>
      <c r="G236" s="11"/>
      <c r="H236" s="11"/>
      <c r="I236" s="11"/>
      <c r="J236" s="11"/>
      <c r="K236" s="11"/>
      <c r="L236" s="11"/>
      <c r="M236" s="8" t="s">
        <v>52</v>
      </c>
      <c r="N236" s="2" t="s">
        <v>663</v>
      </c>
      <c r="O236" s="2" t="s">
        <v>52</v>
      </c>
      <c r="P236" s="2" t="s">
        <v>52</v>
      </c>
      <c r="Q236" s="2" t="s">
        <v>559</v>
      </c>
      <c r="R236" s="2" t="s">
        <v>63</v>
      </c>
      <c r="S236" s="2" t="s">
        <v>63</v>
      </c>
      <c r="T236" s="2" t="s">
        <v>64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664</v>
      </c>
      <c r="AV236" s="3">
        <v>189</v>
      </c>
    </row>
    <row r="237" spans="1:48" ht="30" customHeight="1" x14ac:dyDescent="0.3">
      <c r="A237" s="8" t="s">
        <v>392</v>
      </c>
      <c r="B237" s="8" t="s">
        <v>548</v>
      </c>
      <c r="C237" s="8" t="s">
        <v>216</v>
      </c>
      <c r="D237" s="9">
        <v>7</v>
      </c>
      <c r="E237" s="11"/>
      <c r="F237" s="11"/>
      <c r="G237" s="11"/>
      <c r="H237" s="11"/>
      <c r="I237" s="11"/>
      <c r="J237" s="11"/>
      <c r="K237" s="11"/>
      <c r="L237" s="11"/>
      <c r="M237" s="8" t="s">
        <v>52</v>
      </c>
      <c r="N237" s="2" t="s">
        <v>549</v>
      </c>
      <c r="O237" s="2" t="s">
        <v>52</v>
      </c>
      <c r="P237" s="2" t="s">
        <v>52</v>
      </c>
      <c r="Q237" s="2" t="s">
        <v>559</v>
      </c>
      <c r="R237" s="2" t="s">
        <v>63</v>
      </c>
      <c r="S237" s="2" t="s">
        <v>63</v>
      </c>
      <c r="T237" s="2" t="s">
        <v>64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665</v>
      </c>
      <c r="AV237" s="3">
        <v>190</v>
      </c>
    </row>
    <row r="238" spans="1:48" ht="30" customHeight="1" x14ac:dyDescent="0.3">
      <c r="A238" s="8" t="s">
        <v>392</v>
      </c>
      <c r="B238" s="8" t="s">
        <v>402</v>
      </c>
      <c r="C238" s="8" t="s">
        <v>216</v>
      </c>
      <c r="D238" s="9">
        <v>14</v>
      </c>
      <c r="E238" s="11"/>
      <c r="F238" s="11"/>
      <c r="G238" s="11"/>
      <c r="H238" s="11"/>
      <c r="I238" s="11"/>
      <c r="J238" s="11"/>
      <c r="K238" s="11"/>
      <c r="L238" s="11"/>
      <c r="M238" s="8" t="s">
        <v>52</v>
      </c>
      <c r="N238" s="2" t="s">
        <v>403</v>
      </c>
      <c r="O238" s="2" t="s">
        <v>52</v>
      </c>
      <c r="P238" s="2" t="s">
        <v>52</v>
      </c>
      <c r="Q238" s="2" t="s">
        <v>559</v>
      </c>
      <c r="R238" s="2" t="s">
        <v>63</v>
      </c>
      <c r="S238" s="2" t="s">
        <v>63</v>
      </c>
      <c r="T238" s="2" t="s">
        <v>64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52</v>
      </c>
      <c r="AS238" s="2" t="s">
        <v>52</v>
      </c>
      <c r="AT238" s="3"/>
      <c r="AU238" s="2" t="s">
        <v>666</v>
      </c>
      <c r="AV238" s="3">
        <v>191</v>
      </c>
    </row>
    <row r="239" spans="1:48" ht="30" customHeight="1" x14ac:dyDescent="0.3">
      <c r="A239" s="8" t="s">
        <v>392</v>
      </c>
      <c r="B239" s="8" t="s">
        <v>405</v>
      </c>
      <c r="C239" s="8" t="s">
        <v>216</v>
      </c>
      <c r="D239" s="9">
        <v>12</v>
      </c>
      <c r="E239" s="11"/>
      <c r="F239" s="11"/>
      <c r="G239" s="11"/>
      <c r="H239" s="11"/>
      <c r="I239" s="11"/>
      <c r="J239" s="11"/>
      <c r="K239" s="11"/>
      <c r="L239" s="11"/>
      <c r="M239" s="8" t="s">
        <v>52</v>
      </c>
      <c r="N239" s="2" t="s">
        <v>406</v>
      </c>
      <c r="O239" s="2" t="s">
        <v>52</v>
      </c>
      <c r="P239" s="2" t="s">
        <v>52</v>
      </c>
      <c r="Q239" s="2" t="s">
        <v>559</v>
      </c>
      <c r="R239" s="2" t="s">
        <v>63</v>
      </c>
      <c r="S239" s="2" t="s">
        <v>63</v>
      </c>
      <c r="T239" s="2" t="s">
        <v>64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2" t="s">
        <v>52</v>
      </c>
      <c r="AS239" s="2" t="s">
        <v>52</v>
      </c>
      <c r="AT239" s="3"/>
      <c r="AU239" s="2" t="s">
        <v>667</v>
      </c>
      <c r="AV239" s="3">
        <v>192</v>
      </c>
    </row>
    <row r="240" spans="1:48" ht="30" customHeight="1" x14ac:dyDescent="0.3">
      <c r="A240" s="8" t="s">
        <v>392</v>
      </c>
      <c r="B240" s="8" t="s">
        <v>553</v>
      </c>
      <c r="C240" s="8" t="s">
        <v>216</v>
      </c>
      <c r="D240" s="9">
        <v>4</v>
      </c>
      <c r="E240" s="11"/>
      <c r="F240" s="11"/>
      <c r="G240" s="11"/>
      <c r="H240" s="11"/>
      <c r="I240" s="11"/>
      <c r="J240" s="11"/>
      <c r="K240" s="11"/>
      <c r="L240" s="11"/>
      <c r="M240" s="8" t="s">
        <v>52</v>
      </c>
      <c r="N240" s="2" t="s">
        <v>554</v>
      </c>
      <c r="O240" s="2" t="s">
        <v>52</v>
      </c>
      <c r="P240" s="2" t="s">
        <v>52</v>
      </c>
      <c r="Q240" s="2" t="s">
        <v>559</v>
      </c>
      <c r="R240" s="2" t="s">
        <v>63</v>
      </c>
      <c r="S240" s="2" t="s">
        <v>63</v>
      </c>
      <c r="T240" s="2" t="s">
        <v>64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2" t="s">
        <v>52</v>
      </c>
      <c r="AS240" s="2" t="s">
        <v>52</v>
      </c>
      <c r="AT240" s="3"/>
      <c r="AU240" s="2" t="s">
        <v>668</v>
      </c>
      <c r="AV240" s="3">
        <v>193</v>
      </c>
    </row>
    <row r="241" spans="1:48" ht="30" customHeight="1" x14ac:dyDescent="0.3">
      <c r="A241" s="8" t="s">
        <v>392</v>
      </c>
      <c r="B241" s="8" t="s">
        <v>411</v>
      </c>
      <c r="C241" s="8" t="s">
        <v>216</v>
      </c>
      <c r="D241" s="9">
        <v>7</v>
      </c>
      <c r="E241" s="11"/>
      <c r="F241" s="11"/>
      <c r="G241" s="11"/>
      <c r="H241" s="11"/>
      <c r="I241" s="11"/>
      <c r="J241" s="11"/>
      <c r="K241" s="11"/>
      <c r="L241" s="11"/>
      <c r="M241" s="8" t="s">
        <v>52</v>
      </c>
      <c r="N241" s="2" t="s">
        <v>412</v>
      </c>
      <c r="O241" s="2" t="s">
        <v>52</v>
      </c>
      <c r="P241" s="2" t="s">
        <v>52</v>
      </c>
      <c r="Q241" s="2" t="s">
        <v>559</v>
      </c>
      <c r="R241" s="2" t="s">
        <v>63</v>
      </c>
      <c r="S241" s="2" t="s">
        <v>63</v>
      </c>
      <c r="T241" s="2" t="s">
        <v>64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2" t="s">
        <v>52</v>
      </c>
      <c r="AS241" s="2" t="s">
        <v>52</v>
      </c>
      <c r="AT241" s="3"/>
      <c r="AU241" s="2" t="s">
        <v>669</v>
      </c>
      <c r="AV241" s="3">
        <v>194</v>
      </c>
    </row>
    <row r="242" spans="1:48" ht="30" customHeight="1" x14ac:dyDescent="0.3">
      <c r="A242" s="8" t="s">
        <v>392</v>
      </c>
      <c r="B242" s="8" t="s">
        <v>414</v>
      </c>
      <c r="C242" s="8" t="s">
        <v>216</v>
      </c>
      <c r="D242" s="9">
        <v>12</v>
      </c>
      <c r="E242" s="11"/>
      <c r="F242" s="11"/>
      <c r="G242" s="11"/>
      <c r="H242" s="11"/>
      <c r="I242" s="11"/>
      <c r="J242" s="11"/>
      <c r="K242" s="11"/>
      <c r="L242" s="11"/>
      <c r="M242" s="8" t="s">
        <v>52</v>
      </c>
      <c r="N242" s="2" t="s">
        <v>415</v>
      </c>
      <c r="O242" s="2" t="s">
        <v>52</v>
      </c>
      <c r="P242" s="2" t="s">
        <v>52</v>
      </c>
      <c r="Q242" s="2" t="s">
        <v>559</v>
      </c>
      <c r="R242" s="2" t="s">
        <v>63</v>
      </c>
      <c r="S242" s="2" t="s">
        <v>63</v>
      </c>
      <c r="T242" s="2" t="s">
        <v>64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2" t="s">
        <v>52</v>
      </c>
      <c r="AS242" s="2" t="s">
        <v>52</v>
      </c>
      <c r="AT242" s="3"/>
      <c r="AU242" s="2" t="s">
        <v>670</v>
      </c>
      <c r="AV242" s="3">
        <v>195</v>
      </c>
    </row>
    <row r="243" spans="1:48" ht="30" customHeight="1" x14ac:dyDescent="0.3">
      <c r="A243" s="8" t="s">
        <v>73</v>
      </c>
      <c r="B243" s="9"/>
      <c r="C243" s="9"/>
      <c r="D243" s="9"/>
      <c r="E243" s="9"/>
      <c r="F243" s="11"/>
      <c r="G243" s="9"/>
      <c r="H243" s="11"/>
      <c r="I243" s="9"/>
      <c r="J243" s="11"/>
      <c r="K243" s="9"/>
      <c r="L243" s="11"/>
      <c r="M243" s="9"/>
      <c r="N243" t="s">
        <v>74</v>
      </c>
    </row>
    <row r="244" spans="1:48" ht="30" customHeight="1" x14ac:dyDescent="0.3">
      <c r="A244" s="8" t="s">
        <v>671</v>
      </c>
      <c r="B244" s="9" t="s">
        <v>1281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3"/>
      <c r="O244" s="3"/>
      <c r="P244" s="3"/>
      <c r="Q244" s="2" t="s">
        <v>672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30" customHeight="1" x14ac:dyDescent="0.3">
      <c r="A245" s="8" t="s">
        <v>87</v>
      </c>
      <c r="B245" s="8" t="s">
        <v>560</v>
      </c>
      <c r="C245" s="8" t="s">
        <v>79</v>
      </c>
      <c r="D245" s="9">
        <v>4516</v>
      </c>
      <c r="E245" s="11"/>
      <c r="F245" s="11"/>
      <c r="G245" s="11"/>
      <c r="H245" s="11"/>
      <c r="I245" s="11"/>
      <c r="J245" s="11"/>
      <c r="K245" s="11"/>
      <c r="L245" s="11"/>
      <c r="M245" s="8" t="s">
        <v>561</v>
      </c>
      <c r="N245" s="2" t="s">
        <v>562</v>
      </c>
      <c r="O245" s="2" t="s">
        <v>52</v>
      </c>
      <c r="P245" s="2" t="s">
        <v>52</v>
      </c>
      <c r="Q245" s="2" t="s">
        <v>672</v>
      </c>
      <c r="R245" s="2" t="s">
        <v>64</v>
      </c>
      <c r="S245" s="2" t="s">
        <v>63</v>
      </c>
      <c r="T245" s="2" t="s">
        <v>63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673</v>
      </c>
      <c r="AV245" s="3">
        <v>197</v>
      </c>
    </row>
    <row r="246" spans="1:48" ht="30" customHeight="1" x14ac:dyDescent="0.3">
      <c r="A246" s="8" t="s">
        <v>87</v>
      </c>
      <c r="B246" s="8" t="s">
        <v>674</v>
      </c>
      <c r="C246" s="8" t="s">
        <v>79</v>
      </c>
      <c r="D246" s="9">
        <v>1190</v>
      </c>
      <c r="E246" s="11"/>
      <c r="F246" s="11"/>
      <c r="G246" s="11"/>
      <c r="H246" s="11"/>
      <c r="I246" s="11"/>
      <c r="J246" s="11"/>
      <c r="K246" s="11"/>
      <c r="L246" s="11"/>
      <c r="M246" s="8" t="s">
        <v>675</v>
      </c>
      <c r="N246" s="2" t="s">
        <v>676</v>
      </c>
      <c r="O246" s="2" t="s">
        <v>52</v>
      </c>
      <c r="P246" s="2" t="s">
        <v>52</v>
      </c>
      <c r="Q246" s="2" t="s">
        <v>672</v>
      </c>
      <c r="R246" s="2" t="s">
        <v>64</v>
      </c>
      <c r="S246" s="2" t="s">
        <v>63</v>
      </c>
      <c r="T246" s="2" t="s">
        <v>63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2" t="s">
        <v>52</v>
      </c>
      <c r="AS246" s="2" t="s">
        <v>52</v>
      </c>
      <c r="AT246" s="3"/>
      <c r="AU246" s="2" t="s">
        <v>677</v>
      </c>
      <c r="AV246" s="3">
        <v>198</v>
      </c>
    </row>
    <row r="247" spans="1:48" ht="30" customHeight="1" x14ac:dyDescent="0.3">
      <c r="A247" s="8" t="s">
        <v>678</v>
      </c>
      <c r="B247" s="8" t="s">
        <v>679</v>
      </c>
      <c r="C247" s="8" t="s">
        <v>79</v>
      </c>
      <c r="D247" s="9">
        <v>194</v>
      </c>
      <c r="E247" s="11"/>
      <c r="F247" s="11"/>
      <c r="G247" s="11"/>
      <c r="H247" s="11"/>
      <c r="I247" s="11"/>
      <c r="J247" s="11"/>
      <c r="K247" s="11"/>
      <c r="L247" s="11"/>
      <c r="M247" s="8" t="s">
        <v>680</v>
      </c>
      <c r="N247" s="2" t="s">
        <v>681</v>
      </c>
      <c r="O247" s="2" t="s">
        <v>52</v>
      </c>
      <c r="P247" s="2" t="s">
        <v>52</v>
      </c>
      <c r="Q247" s="2" t="s">
        <v>672</v>
      </c>
      <c r="R247" s="2" t="s">
        <v>64</v>
      </c>
      <c r="S247" s="2" t="s">
        <v>63</v>
      </c>
      <c r="T247" s="2" t="s">
        <v>63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2" t="s">
        <v>52</v>
      </c>
      <c r="AS247" s="2" t="s">
        <v>52</v>
      </c>
      <c r="AT247" s="3"/>
      <c r="AU247" s="2" t="s">
        <v>682</v>
      </c>
      <c r="AV247" s="3">
        <v>199</v>
      </c>
    </row>
    <row r="248" spans="1:48" ht="30" customHeight="1" x14ac:dyDescent="0.3">
      <c r="A248" s="8" t="s">
        <v>678</v>
      </c>
      <c r="B248" s="8" t="s">
        <v>683</v>
      </c>
      <c r="C248" s="8" t="s">
        <v>79</v>
      </c>
      <c r="D248" s="9">
        <v>24</v>
      </c>
      <c r="E248" s="11"/>
      <c r="F248" s="11"/>
      <c r="G248" s="11"/>
      <c r="H248" s="11"/>
      <c r="I248" s="11"/>
      <c r="J248" s="11"/>
      <c r="K248" s="11"/>
      <c r="L248" s="11"/>
      <c r="M248" s="8" t="s">
        <v>684</v>
      </c>
      <c r="N248" s="2" t="s">
        <v>685</v>
      </c>
      <c r="O248" s="2" t="s">
        <v>52</v>
      </c>
      <c r="P248" s="2" t="s">
        <v>52</v>
      </c>
      <c r="Q248" s="2" t="s">
        <v>672</v>
      </c>
      <c r="R248" s="2" t="s">
        <v>64</v>
      </c>
      <c r="S248" s="2" t="s">
        <v>63</v>
      </c>
      <c r="T248" s="2" t="s">
        <v>63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2" t="s">
        <v>52</v>
      </c>
      <c r="AS248" s="2" t="s">
        <v>52</v>
      </c>
      <c r="AT248" s="3"/>
      <c r="AU248" s="2" t="s">
        <v>686</v>
      </c>
      <c r="AV248" s="3">
        <v>200</v>
      </c>
    </row>
    <row r="249" spans="1:48" ht="30" customHeight="1" x14ac:dyDescent="0.3">
      <c r="A249" s="8" t="s">
        <v>494</v>
      </c>
      <c r="B249" s="8" t="s">
        <v>567</v>
      </c>
      <c r="C249" s="8" t="s">
        <v>79</v>
      </c>
      <c r="D249" s="9">
        <v>719</v>
      </c>
      <c r="E249" s="11"/>
      <c r="F249" s="11"/>
      <c r="G249" s="11"/>
      <c r="H249" s="11"/>
      <c r="I249" s="11"/>
      <c r="J249" s="11"/>
      <c r="K249" s="11"/>
      <c r="L249" s="11"/>
      <c r="M249" s="8" t="s">
        <v>568</v>
      </c>
      <c r="N249" s="2" t="s">
        <v>569</v>
      </c>
      <c r="O249" s="2" t="s">
        <v>52</v>
      </c>
      <c r="P249" s="2" t="s">
        <v>52</v>
      </c>
      <c r="Q249" s="2" t="s">
        <v>672</v>
      </c>
      <c r="R249" s="2" t="s">
        <v>64</v>
      </c>
      <c r="S249" s="2" t="s">
        <v>63</v>
      </c>
      <c r="T249" s="2" t="s">
        <v>63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2" t="s">
        <v>52</v>
      </c>
      <c r="AS249" s="2" t="s">
        <v>52</v>
      </c>
      <c r="AT249" s="3"/>
      <c r="AU249" s="2" t="s">
        <v>687</v>
      </c>
      <c r="AV249" s="3">
        <v>201</v>
      </c>
    </row>
    <row r="250" spans="1:48" ht="30" customHeight="1" x14ac:dyDescent="0.3">
      <c r="A250" s="8" t="s">
        <v>688</v>
      </c>
      <c r="B250" s="8" t="s">
        <v>581</v>
      </c>
      <c r="C250" s="8" t="s">
        <v>79</v>
      </c>
      <c r="D250" s="9">
        <v>582</v>
      </c>
      <c r="E250" s="11"/>
      <c r="F250" s="11"/>
      <c r="G250" s="11"/>
      <c r="H250" s="11"/>
      <c r="I250" s="11"/>
      <c r="J250" s="11"/>
      <c r="K250" s="11"/>
      <c r="L250" s="11"/>
      <c r="M250" s="8" t="s">
        <v>689</v>
      </c>
      <c r="N250" s="2" t="s">
        <v>690</v>
      </c>
      <c r="O250" s="2" t="s">
        <v>52</v>
      </c>
      <c r="P250" s="2" t="s">
        <v>52</v>
      </c>
      <c r="Q250" s="2" t="s">
        <v>672</v>
      </c>
      <c r="R250" s="2" t="s">
        <v>64</v>
      </c>
      <c r="S250" s="2" t="s">
        <v>63</v>
      </c>
      <c r="T250" s="2" t="s">
        <v>63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2" t="s">
        <v>52</v>
      </c>
      <c r="AS250" s="2" t="s">
        <v>52</v>
      </c>
      <c r="AT250" s="3"/>
      <c r="AU250" s="2" t="s">
        <v>691</v>
      </c>
      <c r="AV250" s="3">
        <v>202</v>
      </c>
    </row>
    <row r="251" spans="1:48" ht="30" customHeight="1" x14ac:dyDescent="0.3">
      <c r="A251" s="8" t="s">
        <v>688</v>
      </c>
      <c r="B251" s="8" t="s">
        <v>692</v>
      </c>
      <c r="C251" s="8" t="s">
        <v>79</v>
      </c>
      <c r="D251" s="9">
        <v>120</v>
      </c>
      <c r="E251" s="11"/>
      <c r="F251" s="11"/>
      <c r="G251" s="11"/>
      <c r="H251" s="11"/>
      <c r="I251" s="11"/>
      <c r="J251" s="11"/>
      <c r="K251" s="11"/>
      <c r="L251" s="11"/>
      <c r="M251" s="8" t="s">
        <v>693</v>
      </c>
      <c r="N251" s="2" t="s">
        <v>694</v>
      </c>
      <c r="O251" s="2" t="s">
        <v>52</v>
      </c>
      <c r="P251" s="2" t="s">
        <v>52</v>
      </c>
      <c r="Q251" s="2" t="s">
        <v>672</v>
      </c>
      <c r="R251" s="2" t="s">
        <v>64</v>
      </c>
      <c r="S251" s="2" t="s">
        <v>63</v>
      </c>
      <c r="T251" s="2" t="s">
        <v>63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2" t="s">
        <v>52</v>
      </c>
      <c r="AS251" s="2" t="s">
        <v>52</v>
      </c>
      <c r="AT251" s="3"/>
      <c r="AU251" s="2" t="s">
        <v>695</v>
      </c>
      <c r="AV251" s="3">
        <v>203</v>
      </c>
    </row>
    <row r="252" spans="1:48" ht="30" customHeight="1" x14ac:dyDescent="0.3">
      <c r="A252" s="8" t="s">
        <v>580</v>
      </c>
      <c r="B252" s="8" t="s">
        <v>581</v>
      </c>
      <c r="C252" s="8" t="s">
        <v>79</v>
      </c>
      <c r="D252" s="9">
        <v>16193</v>
      </c>
      <c r="E252" s="11"/>
      <c r="F252" s="11"/>
      <c r="G252" s="11"/>
      <c r="H252" s="11"/>
      <c r="I252" s="11"/>
      <c r="J252" s="11"/>
      <c r="K252" s="11"/>
      <c r="L252" s="11"/>
      <c r="M252" s="8" t="s">
        <v>582</v>
      </c>
      <c r="N252" s="2" t="s">
        <v>583</v>
      </c>
      <c r="O252" s="2" t="s">
        <v>52</v>
      </c>
      <c r="P252" s="2" t="s">
        <v>52</v>
      </c>
      <c r="Q252" s="2" t="s">
        <v>672</v>
      </c>
      <c r="R252" s="2" t="s">
        <v>64</v>
      </c>
      <c r="S252" s="2" t="s">
        <v>63</v>
      </c>
      <c r="T252" s="2" t="s">
        <v>63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2" t="s">
        <v>52</v>
      </c>
      <c r="AS252" s="2" t="s">
        <v>52</v>
      </c>
      <c r="AT252" s="3"/>
      <c r="AU252" s="2" t="s">
        <v>696</v>
      </c>
      <c r="AV252" s="3">
        <v>204</v>
      </c>
    </row>
    <row r="253" spans="1:48" ht="30" customHeight="1" x14ac:dyDescent="0.3">
      <c r="A253" s="8" t="s">
        <v>580</v>
      </c>
      <c r="B253" s="8" t="s">
        <v>692</v>
      </c>
      <c r="C253" s="8" t="s">
        <v>79</v>
      </c>
      <c r="D253" s="9">
        <v>1300</v>
      </c>
      <c r="E253" s="11"/>
      <c r="F253" s="11"/>
      <c r="G253" s="11"/>
      <c r="H253" s="11"/>
      <c r="I253" s="11"/>
      <c r="J253" s="11"/>
      <c r="K253" s="11"/>
      <c r="L253" s="11"/>
      <c r="M253" s="8" t="s">
        <v>697</v>
      </c>
      <c r="N253" s="2" t="s">
        <v>698</v>
      </c>
      <c r="O253" s="2" t="s">
        <v>52</v>
      </c>
      <c r="P253" s="2" t="s">
        <v>52</v>
      </c>
      <c r="Q253" s="2" t="s">
        <v>672</v>
      </c>
      <c r="R253" s="2" t="s">
        <v>64</v>
      </c>
      <c r="S253" s="2" t="s">
        <v>63</v>
      </c>
      <c r="T253" s="2" t="s">
        <v>63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2" t="s">
        <v>52</v>
      </c>
      <c r="AS253" s="2" t="s">
        <v>52</v>
      </c>
      <c r="AT253" s="3"/>
      <c r="AU253" s="2" t="s">
        <v>699</v>
      </c>
      <c r="AV253" s="3">
        <v>205</v>
      </c>
    </row>
    <row r="254" spans="1:48" ht="30" customHeight="1" x14ac:dyDescent="0.3">
      <c r="A254" s="8" t="s">
        <v>580</v>
      </c>
      <c r="B254" s="8" t="s">
        <v>700</v>
      </c>
      <c r="C254" s="8" t="s">
        <v>79</v>
      </c>
      <c r="D254" s="9">
        <v>4416</v>
      </c>
      <c r="E254" s="11"/>
      <c r="F254" s="11"/>
      <c r="G254" s="11"/>
      <c r="H254" s="11"/>
      <c r="I254" s="11"/>
      <c r="J254" s="11"/>
      <c r="K254" s="11"/>
      <c r="L254" s="11"/>
      <c r="M254" s="8" t="s">
        <v>701</v>
      </c>
      <c r="N254" s="2" t="s">
        <v>702</v>
      </c>
      <c r="O254" s="2" t="s">
        <v>52</v>
      </c>
      <c r="P254" s="2" t="s">
        <v>52</v>
      </c>
      <c r="Q254" s="2" t="s">
        <v>672</v>
      </c>
      <c r="R254" s="2" t="s">
        <v>64</v>
      </c>
      <c r="S254" s="2" t="s">
        <v>63</v>
      </c>
      <c r="T254" s="2" t="s">
        <v>63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2" t="s">
        <v>52</v>
      </c>
      <c r="AS254" s="2" t="s">
        <v>52</v>
      </c>
      <c r="AT254" s="3"/>
      <c r="AU254" s="2" t="s">
        <v>703</v>
      </c>
      <c r="AV254" s="3">
        <v>206</v>
      </c>
    </row>
    <row r="255" spans="1:48" ht="30" customHeight="1" x14ac:dyDescent="0.3">
      <c r="A255" s="8" t="s">
        <v>100</v>
      </c>
      <c r="B255" s="8" t="s">
        <v>105</v>
      </c>
      <c r="C255" s="8" t="s">
        <v>79</v>
      </c>
      <c r="D255" s="9">
        <v>337</v>
      </c>
      <c r="E255" s="11"/>
      <c r="F255" s="11"/>
      <c r="G255" s="11"/>
      <c r="H255" s="11"/>
      <c r="I255" s="11"/>
      <c r="J255" s="11"/>
      <c r="K255" s="11"/>
      <c r="L255" s="11"/>
      <c r="M255" s="8" t="s">
        <v>106</v>
      </c>
      <c r="N255" s="2" t="s">
        <v>107</v>
      </c>
      <c r="O255" s="2" t="s">
        <v>52</v>
      </c>
      <c r="P255" s="2" t="s">
        <v>52</v>
      </c>
      <c r="Q255" s="2" t="s">
        <v>672</v>
      </c>
      <c r="R255" s="2" t="s">
        <v>64</v>
      </c>
      <c r="S255" s="2" t="s">
        <v>63</v>
      </c>
      <c r="T255" s="2" t="s">
        <v>63</v>
      </c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2" t="s">
        <v>52</v>
      </c>
      <c r="AS255" s="2" t="s">
        <v>52</v>
      </c>
      <c r="AT255" s="3"/>
      <c r="AU255" s="2" t="s">
        <v>704</v>
      </c>
      <c r="AV255" s="3">
        <v>207</v>
      </c>
    </row>
    <row r="256" spans="1:48" ht="30" customHeight="1" x14ac:dyDescent="0.3">
      <c r="A256" s="8" t="s">
        <v>196</v>
      </c>
      <c r="B256" s="8" t="s">
        <v>603</v>
      </c>
      <c r="C256" s="8" t="s">
        <v>188</v>
      </c>
      <c r="D256" s="9">
        <v>1757</v>
      </c>
      <c r="E256" s="11"/>
      <c r="F256" s="11"/>
      <c r="G256" s="11"/>
      <c r="H256" s="11"/>
      <c r="I256" s="11"/>
      <c r="J256" s="11"/>
      <c r="K256" s="11"/>
      <c r="L256" s="11"/>
      <c r="M256" s="8" t="s">
        <v>604</v>
      </c>
      <c r="N256" s="2" t="s">
        <v>605</v>
      </c>
      <c r="O256" s="2" t="s">
        <v>52</v>
      </c>
      <c r="P256" s="2" t="s">
        <v>52</v>
      </c>
      <c r="Q256" s="2" t="s">
        <v>672</v>
      </c>
      <c r="R256" s="2" t="s">
        <v>64</v>
      </c>
      <c r="S256" s="2" t="s">
        <v>63</v>
      </c>
      <c r="T256" s="2" t="s">
        <v>63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2" t="s">
        <v>52</v>
      </c>
      <c r="AS256" s="2" t="s">
        <v>52</v>
      </c>
      <c r="AT256" s="3"/>
      <c r="AU256" s="2" t="s">
        <v>705</v>
      </c>
      <c r="AV256" s="3">
        <v>208</v>
      </c>
    </row>
    <row r="257" spans="1:48" ht="30" customHeight="1" x14ac:dyDescent="0.3">
      <c r="A257" s="8" t="s">
        <v>196</v>
      </c>
      <c r="B257" s="8" t="s">
        <v>706</v>
      </c>
      <c r="C257" s="8" t="s">
        <v>188</v>
      </c>
      <c r="D257" s="9">
        <v>466</v>
      </c>
      <c r="E257" s="11"/>
      <c r="F257" s="11"/>
      <c r="G257" s="11"/>
      <c r="H257" s="11"/>
      <c r="I257" s="11"/>
      <c r="J257" s="11"/>
      <c r="K257" s="11"/>
      <c r="L257" s="11"/>
      <c r="M257" s="8" t="s">
        <v>707</v>
      </c>
      <c r="N257" s="2" t="s">
        <v>708</v>
      </c>
      <c r="O257" s="2" t="s">
        <v>52</v>
      </c>
      <c r="P257" s="2" t="s">
        <v>52</v>
      </c>
      <c r="Q257" s="2" t="s">
        <v>672</v>
      </c>
      <c r="R257" s="2" t="s">
        <v>64</v>
      </c>
      <c r="S257" s="2" t="s">
        <v>63</v>
      </c>
      <c r="T257" s="2" t="s">
        <v>63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2" t="s">
        <v>52</v>
      </c>
      <c r="AS257" s="2" t="s">
        <v>52</v>
      </c>
      <c r="AT257" s="3"/>
      <c r="AU257" s="2" t="s">
        <v>709</v>
      </c>
      <c r="AV257" s="3">
        <v>209</v>
      </c>
    </row>
    <row r="258" spans="1:48" ht="30" customHeight="1" x14ac:dyDescent="0.3">
      <c r="A258" s="8" t="s">
        <v>299</v>
      </c>
      <c r="B258" s="8" t="s">
        <v>300</v>
      </c>
      <c r="C258" s="8" t="s">
        <v>216</v>
      </c>
      <c r="D258" s="9">
        <v>44</v>
      </c>
      <c r="E258" s="11"/>
      <c r="F258" s="11"/>
      <c r="G258" s="11"/>
      <c r="H258" s="11"/>
      <c r="I258" s="11"/>
      <c r="J258" s="11"/>
      <c r="K258" s="11"/>
      <c r="L258" s="11"/>
      <c r="M258" s="8" t="s">
        <v>301</v>
      </c>
      <c r="N258" s="2" t="s">
        <v>302</v>
      </c>
      <c r="O258" s="2" t="s">
        <v>52</v>
      </c>
      <c r="P258" s="2" t="s">
        <v>52</v>
      </c>
      <c r="Q258" s="2" t="s">
        <v>672</v>
      </c>
      <c r="R258" s="2" t="s">
        <v>64</v>
      </c>
      <c r="S258" s="2" t="s">
        <v>63</v>
      </c>
      <c r="T258" s="2" t="s">
        <v>63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2" t="s">
        <v>52</v>
      </c>
      <c r="AS258" s="2" t="s">
        <v>52</v>
      </c>
      <c r="AT258" s="3"/>
      <c r="AU258" s="2" t="s">
        <v>710</v>
      </c>
      <c r="AV258" s="3">
        <v>210</v>
      </c>
    </row>
    <row r="259" spans="1:48" ht="30" customHeight="1" x14ac:dyDescent="0.3">
      <c r="A259" s="8" t="s">
        <v>711</v>
      </c>
      <c r="B259" s="8" t="s">
        <v>712</v>
      </c>
      <c r="C259" s="8" t="s">
        <v>216</v>
      </c>
      <c r="D259" s="9">
        <v>198</v>
      </c>
      <c r="E259" s="11"/>
      <c r="F259" s="11"/>
      <c r="G259" s="11"/>
      <c r="H259" s="11"/>
      <c r="I259" s="11"/>
      <c r="J259" s="11"/>
      <c r="K259" s="11"/>
      <c r="L259" s="11"/>
      <c r="M259" s="8" t="s">
        <v>713</v>
      </c>
      <c r="N259" s="2" t="s">
        <v>714</v>
      </c>
      <c r="O259" s="2" t="s">
        <v>52</v>
      </c>
      <c r="P259" s="2" t="s">
        <v>52</v>
      </c>
      <c r="Q259" s="2" t="s">
        <v>672</v>
      </c>
      <c r="R259" s="2" t="s">
        <v>64</v>
      </c>
      <c r="S259" s="2" t="s">
        <v>63</v>
      </c>
      <c r="T259" s="2" t="s">
        <v>63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2" t="s">
        <v>52</v>
      </c>
      <c r="AS259" s="2" t="s">
        <v>52</v>
      </c>
      <c r="AT259" s="3"/>
      <c r="AU259" s="2" t="s">
        <v>715</v>
      </c>
      <c r="AV259" s="3">
        <v>211</v>
      </c>
    </row>
    <row r="260" spans="1:48" ht="30" customHeight="1" x14ac:dyDescent="0.3">
      <c r="A260" s="8" t="s">
        <v>716</v>
      </c>
      <c r="B260" s="8" t="s">
        <v>717</v>
      </c>
      <c r="C260" s="8" t="s">
        <v>216</v>
      </c>
      <c r="D260" s="9">
        <v>41</v>
      </c>
      <c r="E260" s="11"/>
      <c r="F260" s="11"/>
      <c r="G260" s="11"/>
      <c r="H260" s="11"/>
      <c r="I260" s="11"/>
      <c r="J260" s="11"/>
      <c r="K260" s="11"/>
      <c r="L260" s="11"/>
      <c r="M260" s="8" t="s">
        <v>718</v>
      </c>
      <c r="N260" s="2" t="s">
        <v>719</v>
      </c>
      <c r="O260" s="2" t="s">
        <v>52</v>
      </c>
      <c r="P260" s="2" t="s">
        <v>52</v>
      </c>
      <c r="Q260" s="2" t="s">
        <v>672</v>
      </c>
      <c r="R260" s="2" t="s">
        <v>64</v>
      </c>
      <c r="S260" s="2" t="s">
        <v>63</v>
      </c>
      <c r="T260" s="2" t="s">
        <v>63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2" t="s">
        <v>52</v>
      </c>
      <c r="AS260" s="2" t="s">
        <v>52</v>
      </c>
      <c r="AT260" s="3"/>
      <c r="AU260" s="2" t="s">
        <v>720</v>
      </c>
      <c r="AV260" s="3">
        <v>212</v>
      </c>
    </row>
    <row r="261" spans="1:48" ht="30" customHeight="1" x14ac:dyDescent="0.3">
      <c r="A261" s="8" t="s">
        <v>716</v>
      </c>
      <c r="B261" s="8" t="s">
        <v>712</v>
      </c>
      <c r="C261" s="8" t="s">
        <v>216</v>
      </c>
      <c r="D261" s="9">
        <v>9</v>
      </c>
      <c r="E261" s="11"/>
      <c r="F261" s="11"/>
      <c r="G261" s="11"/>
      <c r="H261" s="11"/>
      <c r="I261" s="11"/>
      <c r="J261" s="11"/>
      <c r="K261" s="11"/>
      <c r="L261" s="11"/>
      <c r="M261" s="8" t="s">
        <v>721</v>
      </c>
      <c r="N261" s="2" t="s">
        <v>722</v>
      </c>
      <c r="O261" s="2" t="s">
        <v>52</v>
      </c>
      <c r="P261" s="2" t="s">
        <v>52</v>
      </c>
      <c r="Q261" s="2" t="s">
        <v>672</v>
      </c>
      <c r="R261" s="2" t="s">
        <v>64</v>
      </c>
      <c r="S261" s="2" t="s">
        <v>63</v>
      </c>
      <c r="T261" s="2" t="s">
        <v>63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2" t="s">
        <v>52</v>
      </c>
      <c r="AS261" s="2" t="s">
        <v>52</v>
      </c>
      <c r="AT261" s="3"/>
      <c r="AU261" s="2" t="s">
        <v>723</v>
      </c>
      <c r="AV261" s="3">
        <v>213</v>
      </c>
    </row>
    <row r="262" spans="1:48" ht="30" customHeight="1" x14ac:dyDescent="0.3">
      <c r="A262" s="8" t="s">
        <v>711</v>
      </c>
      <c r="B262" s="8" t="s">
        <v>724</v>
      </c>
      <c r="C262" s="8" t="s">
        <v>216</v>
      </c>
      <c r="D262" s="9">
        <v>60</v>
      </c>
      <c r="E262" s="11"/>
      <c r="F262" s="11"/>
      <c r="G262" s="11"/>
      <c r="H262" s="11"/>
      <c r="I262" s="11"/>
      <c r="J262" s="11"/>
      <c r="K262" s="11"/>
      <c r="L262" s="11"/>
      <c r="M262" s="8" t="s">
        <v>725</v>
      </c>
      <c r="N262" s="2" t="s">
        <v>726</v>
      </c>
      <c r="O262" s="2" t="s">
        <v>52</v>
      </c>
      <c r="P262" s="2" t="s">
        <v>52</v>
      </c>
      <c r="Q262" s="2" t="s">
        <v>672</v>
      </c>
      <c r="R262" s="2" t="s">
        <v>64</v>
      </c>
      <c r="S262" s="2" t="s">
        <v>63</v>
      </c>
      <c r="T262" s="2" t="s">
        <v>63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2" t="s">
        <v>52</v>
      </c>
      <c r="AS262" s="2" t="s">
        <v>52</v>
      </c>
      <c r="AT262" s="3"/>
      <c r="AU262" s="2" t="s">
        <v>727</v>
      </c>
      <c r="AV262" s="3">
        <v>214</v>
      </c>
    </row>
    <row r="263" spans="1:48" ht="30" customHeight="1" x14ac:dyDescent="0.3">
      <c r="A263" s="8" t="s">
        <v>728</v>
      </c>
      <c r="B263" s="8" t="s">
        <v>729</v>
      </c>
      <c r="C263" s="8" t="s">
        <v>216</v>
      </c>
      <c r="D263" s="9">
        <v>64</v>
      </c>
      <c r="E263" s="11"/>
      <c r="F263" s="11"/>
      <c r="G263" s="11"/>
      <c r="H263" s="11"/>
      <c r="I263" s="11"/>
      <c r="J263" s="11"/>
      <c r="K263" s="11"/>
      <c r="L263" s="11"/>
      <c r="M263" s="8" t="s">
        <v>730</v>
      </c>
      <c r="N263" s="2" t="s">
        <v>731</v>
      </c>
      <c r="O263" s="2" t="s">
        <v>52</v>
      </c>
      <c r="P263" s="2" t="s">
        <v>52</v>
      </c>
      <c r="Q263" s="2" t="s">
        <v>672</v>
      </c>
      <c r="R263" s="2" t="s">
        <v>64</v>
      </c>
      <c r="S263" s="2" t="s">
        <v>63</v>
      </c>
      <c r="T263" s="2" t="s">
        <v>63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2" t="s">
        <v>52</v>
      </c>
      <c r="AS263" s="2" t="s">
        <v>52</v>
      </c>
      <c r="AT263" s="3"/>
      <c r="AU263" s="2" t="s">
        <v>732</v>
      </c>
      <c r="AV263" s="3">
        <v>215</v>
      </c>
    </row>
    <row r="264" spans="1:48" ht="30" customHeight="1" x14ac:dyDescent="0.3">
      <c r="A264" s="8" t="s">
        <v>733</v>
      </c>
      <c r="B264" s="8" t="s">
        <v>625</v>
      </c>
      <c r="C264" s="8" t="s">
        <v>216</v>
      </c>
      <c r="D264" s="9">
        <v>19</v>
      </c>
      <c r="E264" s="11"/>
      <c r="F264" s="11"/>
      <c r="G264" s="11"/>
      <c r="H264" s="11"/>
      <c r="I264" s="11"/>
      <c r="J264" s="11"/>
      <c r="K264" s="11"/>
      <c r="L264" s="11"/>
      <c r="M264" s="8" t="s">
        <v>734</v>
      </c>
      <c r="N264" s="2" t="s">
        <v>735</v>
      </c>
      <c r="O264" s="2" t="s">
        <v>52</v>
      </c>
      <c r="P264" s="2" t="s">
        <v>52</v>
      </c>
      <c r="Q264" s="2" t="s">
        <v>672</v>
      </c>
      <c r="R264" s="2" t="s">
        <v>64</v>
      </c>
      <c r="S264" s="2" t="s">
        <v>63</v>
      </c>
      <c r="T264" s="2" t="s">
        <v>63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2" t="s">
        <v>52</v>
      </c>
      <c r="AS264" s="2" t="s">
        <v>52</v>
      </c>
      <c r="AT264" s="3"/>
      <c r="AU264" s="2" t="s">
        <v>736</v>
      </c>
      <c r="AV264" s="3">
        <v>216</v>
      </c>
    </row>
    <row r="265" spans="1:48" ht="30" customHeight="1" x14ac:dyDescent="0.3">
      <c r="A265" s="8" t="s">
        <v>624</v>
      </c>
      <c r="B265" s="8" t="s">
        <v>625</v>
      </c>
      <c r="C265" s="8" t="s">
        <v>216</v>
      </c>
      <c r="D265" s="9">
        <v>359</v>
      </c>
      <c r="E265" s="11"/>
      <c r="F265" s="11"/>
      <c r="G265" s="11"/>
      <c r="H265" s="11"/>
      <c r="I265" s="11"/>
      <c r="J265" s="11"/>
      <c r="K265" s="11"/>
      <c r="L265" s="11"/>
      <c r="M265" s="8" t="s">
        <v>626</v>
      </c>
      <c r="N265" s="2" t="s">
        <v>627</v>
      </c>
      <c r="O265" s="2" t="s">
        <v>52</v>
      </c>
      <c r="P265" s="2" t="s">
        <v>52</v>
      </c>
      <c r="Q265" s="2" t="s">
        <v>672</v>
      </c>
      <c r="R265" s="2" t="s">
        <v>64</v>
      </c>
      <c r="S265" s="2" t="s">
        <v>63</v>
      </c>
      <c r="T265" s="2" t="s">
        <v>63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2" t="s">
        <v>52</v>
      </c>
      <c r="AS265" s="2" t="s">
        <v>52</v>
      </c>
      <c r="AT265" s="3"/>
      <c r="AU265" s="2" t="s">
        <v>737</v>
      </c>
      <c r="AV265" s="3">
        <v>217</v>
      </c>
    </row>
    <row r="266" spans="1:48" ht="30" customHeight="1" x14ac:dyDescent="0.3">
      <c r="A266" s="8" t="s">
        <v>629</v>
      </c>
      <c r="B266" s="8" t="s">
        <v>738</v>
      </c>
      <c r="C266" s="8" t="s">
        <v>216</v>
      </c>
      <c r="D266" s="9">
        <v>252</v>
      </c>
      <c r="E266" s="11"/>
      <c r="F266" s="11"/>
      <c r="G266" s="11"/>
      <c r="H266" s="11"/>
      <c r="I266" s="11"/>
      <c r="J266" s="11"/>
      <c r="K266" s="11"/>
      <c r="L266" s="11"/>
      <c r="M266" s="8" t="s">
        <v>739</v>
      </c>
      <c r="N266" s="2" t="s">
        <v>740</v>
      </c>
      <c r="O266" s="2" t="s">
        <v>52</v>
      </c>
      <c r="P266" s="2" t="s">
        <v>52</v>
      </c>
      <c r="Q266" s="2" t="s">
        <v>672</v>
      </c>
      <c r="R266" s="2" t="s">
        <v>64</v>
      </c>
      <c r="S266" s="2" t="s">
        <v>63</v>
      </c>
      <c r="T266" s="2" t="s">
        <v>63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2" t="s">
        <v>52</v>
      </c>
      <c r="AS266" s="2" t="s">
        <v>52</v>
      </c>
      <c r="AT266" s="3"/>
      <c r="AU266" s="2" t="s">
        <v>741</v>
      </c>
      <c r="AV266" s="3">
        <v>218</v>
      </c>
    </row>
    <row r="267" spans="1:48" ht="30" customHeight="1" x14ac:dyDescent="0.3">
      <c r="A267" s="8" t="s">
        <v>629</v>
      </c>
      <c r="B267" s="8" t="s">
        <v>630</v>
      </c>
      <c r="C267" s="8" t="s">
        <v>216</v>
      </c>
      <c r="D267" s="9">
        <v>84</v>
      </c>
      <c r="E267" s="11"/>
      <c r="F267" s="11"/>
      <c r="G267" s="11"/>
      <c r="H267" s="11"/>
      <c r="I267" s="11"/>
      <c r="J267" s="11"/>
      <c r="K267" s="11"/>
      <c r="L267" s="11"/>
      <c r="M267" s="8" t="s">
        <v>631</v>
      </c>
      <c r="N267" s="2" t="s">
        <v>632</v>
      </c>
      <c r="O267" s="2" t="s">
        <v>52</v>
      </c>
      <c r="P267" s="2" t="s">
        <v>52</v>
      </c>
      <c r="Q267" s="2" t="s">
        <v>672</v>
      </c>
      <c r="R267" s="2" t="s">
        <v>64</v>
      </c>
      <c r="S267" s="2" t="s">
        <v>63</v>
      </c>
      <c r="T267" s="2" t="s">
        <v>63</v>
      </c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2" t="s">
        <v>52</v>
      </c>
      <c r="AS267" s="2" t="s">
        <v>52</v>
      </c>
      <c r="AT267" s="3"/>
      <c r="AU267" s="2" t="s">
        <v>742</v>
      </c>
      <c r="AV267" s="3">
        <v>219</v>
      </c>
    </row>
    <row r="268" spans="1:48" ht="30" customHeight="1" x14ac:dyDescent="0.3">
      <c r="A268" s="8" t="s">
        <v>346</v>
      </c>
      <c r="B268" s="8" t="s">
        <v>634</v>
      </c>
      <c r="C268" s="8" t="s">
        <v>79</v>
      </c>
      <c r="D268" s="9">
        <v>1447</v>
      </c>
      <c r="E268" s="11"/>
      <c r="F268" s="11"/>
      <c r="G268" s="11"/>
      <c r="H268" s="11"/>
      <c r="I268" s="11"/>
      <c r="J268" s="11"/>
      <c r="K268" s="11"/>
      <c r="L268" s="11"/>
      <c r="M268" s="8" t="s">
        <v>635</v>
      </c>
      <c r="N268" s="2" t="s">
        <v>636</v>
      </c>
      <c r="O268" s="2" t="s">
        <v>52</v>
      </c>
      <c r="P268" s="2" t="s">
        <v>52</v>
      </c>
      <c r="Q268" s="2" t="s">
        <v>672</v>
      </c>
      <c r="R268" s="2" t="s">
        <v>64</v>
      </c>
      <c r="S268" s="2" t="s">
        <v>63</v>
      </c>
      <c r="T268" s="2" t="s">
        <v>63</v>
      </c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2" t="s">
        <v>52</v>
      </c>
      <c r="AS268" s="2" t="s">
        <v>52</v>
      </c>
      <c r="AT268" s="3"/>
      <c r="AU268" s="2" t="s">
        <v>743</v>
      </c>
      <c r="AV268" s="3">
        <v>220</v>
      </c>
    </row>
    <row r="269" spans="1:48" ht="30" customHeight="1" x14ac:dyDescent="0.3">
      <c r="A269" s="8" t="s">
        <v>494</v>
      </c>
      <c r="B269" s="8" t="s">
        <v>638</v>
      </c>
      <c r="C269" s="8" t="s">
        <v>216</v>
      </c>
      <c r="D269" s="9">
        <v>450</v>
      </c>
      <c r="E269" s="11"/>
      <c r="F269" s="11"/>
      <c r="G269" s="11"/>
      <c r="H269" s="11"/>
      <c r="I269" s="11"/>
      <c r="J269" s="11"/>
      <c r="K269" s="11"/>
      <c r="L269" s="11"/>
      <c r="M269" s="8" t="s">
        <v>52</v>
      </c>
      <c r="N269" s="2" t="s">
        <v>639</v>
      </c>
      <c r="O269" s="2" t="s">
        <v>52</v>
      </c>
      <c r="P269" s="2" t="s">
        <v>52</v>
      </c>
      <c r="Q269" s="2" t="s">
        <v>672</v>
      </c>
      <c r="R269" s="2" t="s">
        <v>63</v>
      </c>
      <c r="S269" s="2" t="s">
        <v>63</v>
      </c>
      <c r="T269" s="2" t="s">
        <v>64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744</v>
      </c>
      <c r="AV269" s="3">
        <v>221</v>
      </c>
    </row>
    <row r="270" spans="1:48" ht="30" customHeight="1" x14ac:dyDescent="0.3">
      <c r="A270" s="8" t="s">
        <v>648</v>
      </c>
      <c r="B270" s="8" t="s">
        <v>649</v>
      </c>
      <c r="C270" s="8" t="s">
        <v>216</v>
      </c>
      <c r="D270" s="9">
        <v>378</v>
      </c>
      <c r="E270" s="11"/>
      <c r="F270" s="11"/>
      <c r="G270" s="11"/>
      <c r="H270" s="11"/>
      <c r="I270" s="11"/>
      <c r="J270" s="11"/>
      <c r="K270" s="11"/>
      <c r="L270" s="11"/>
      <c r="M270" s="8" t="s">
        <v>52</v>
      </c>
      <c r="N270" s="2" t="s">
        <v>650</v>
      </c>
      <c r="O270" s="2" t="s">
        <v>52</v>
      </c>
      <c r="P270" s="2" t="s">
        <v>52</v>
      </c>
      <c r="Q270" s="2" t="s">
        <v>672</v>
      </c>
      <c r="R270" s="2" t="s">
        <v>63</v>
      </c>
      <c r="S270" s="2" t="s">
        <v>63</v>
      </c>
      <c r="T270" s="2" t="s">
        <v>64</v>
      </c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2" t="s">
        <v>52</v>
      </c>
      <c r="AS270" s="2" t="s">
        <v>52</v>
      </c>
      <c r="AT270" s="3"/>
      <c r="AU270" s="2" t="s">
        <v>745</v>
      </c>
      <c r="AV270" s="3">
        <v>222</v>
      </c>
    </row>
    <row r="271" spans="1:48" ht="30" customHeight="1" x14ac:dyDescent="0.3">
      <c r="A271" s="8" t="s">
        <v>652</v>
      </c>
      <c r="B271" s="8" t="s">
        <v>746</v>
      </c>
      <c r="C271" s="8" t="s">
        <v>216</v>
      </c>
      <c r="D271" s="9">
        <v>84</v>
      </c>
      <c r="E271" s="11"/>
      <c r="F271" s="11"/>
      <c r="G271" s="11"/>
      <c r="H271" s="11"/>
      <c r="I271" s="11"/>
      <c r="J271" s="11"/>
      <c r="K271" s="11"/>
      <c r="L271" s="11"/>
      <c r="M271" s="8" t="s">
        <v>52</v>
      </c>
      <c r="N271" s="2" t="s">
        <v>747</v>
      </c>
      <c r="O271" s="2" t="s">
        <v>52</v>
      </c>
      <c r="P271" s="2" t="s">
        <v>52</v>
      </c>
      <c r="Q271" s="2" t="s">
        <v>672</v>
      </c>
      <c r="R271" s="2" t="s">
        <v>63</v>
      </c>
      <c r="S271" s="2" t="s">
        <v>63</v>
      </c>
      <c r="T271" s="2" t="s">
        <v>64</v>
      </c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2" t="s">
        <v>52</v>
      </c>
      <c r="AS271" s="2" t="s">
        <v>52</v>
      </c>
      <c r="AT271" s="3"/>
      <c r="AU271" s="2" t="s">
        <v>748</v>
      </c>
      <c r="AV271" s="3">
        <v>223</v>
      </c>
    </row>
    <row r="272" spans="1:48" ht="30" customHeight="1" x14ac:dyDescent="0.3">
      <c r="A272" s="8" t="s">
        <v>392</v>
      </c>
      <c r="B272" s="8" t="s">
        <v>656</v>
      </c>
      <c r="C272" s="8" t="s">
        <v>216</v>
      </c>
      <c r="D272" s="9">
        <v>1254</v>
      </c>
      <c r="E272" s="11"/>
      <c r="F272" s="11"/>
      <c r="G272" s="11"/>
      <c r="H272" s="11"/>
      <c r="I272" s="11"/>
      <c r="J272" s="11"/>
      <c r="K272" s="11"/>
      <c r="L272" s="11"/>
      <c r="M272" s="8" t="s">
        <v>52</v>
      </c>
      <c r="N272" s="2" t="s">
        <v>657</v>
      </c>
      <c r="O272" s="2" t="s">
        <v>52</v>
      </c>
      <c r="P272" s="2" t="s">
        <v>52</v>
      </c>
      <c r="Q272" s="2" t="s">
        <v>672</v>
      </c>
      <c r="R272" s="2" t="s">
        <v>63</v>
      </c>
      <c r="S272" s="2" t="s">
        <v>63</v>
      </c>
      <c r="T272" s="2" t="s">
        <v>64</v>
      </c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2" t="s">
        <v>52</v>
      </c>
      <c r="AS272" s="2" t="s">
        <v>52</v>
      </c>
      <c r="AT272" s="3"/>
      <c r="AU272" s="2" t="s">
        <v>749</v>
      </c>
      <c r="AV272" s="3">
        <v>224</v>
      </c>
    </row>
    <row r="273" spans="1:48" ht="30" customHeight="1" x14ac:dyDescent="0.3">
      <c r="A273" s="8" t="s">
        <v>392</v>
      </c>
      <c r="B273" s="8" t="s">
        <v>750</v>
      </c>
      <c r="C273" s="8" t="s">
        <v>216</v>
      </c>
      <c r="D273" s="9">
        <v>330</v>
      </c>
      <c r="E273" s="11"/>
      <c r="F273" s="11"/>
      <c r="G273" s="11"/>
      <c r="H273" s="11"/>
      <c r="I273" s="11"/>
      <c r="J273" s="11"/>
      <c r="K273" s="11"/>
      <c r="L273" s="11"/>
      <c r="M273" s="8" t="s">
        <v>52</v>
      </c>
      <c r="N273" s="2" t="s">
        <v>751</v>
      </c>
      <c r="O273" s="2" t="s">
        <v>52</v>
      </c>
      <c r="P273" s="2" t="s">
        <v>52</v>
      </c>
      <c r="Q273" s="2" t="s">
        <v>672</v>
      </c>
      <c r="R273" s="2" t="s">
        <v>63</v>
      </c>
      <c r="S273" s="2" t="s">
        <v>63</v>
      </c>
      <c r="T273" s="2" t="s">
        <v>64</v>
      </c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2" t="s">
        <v>52</v>
      </c>
      <c r="AS273" s="2" t="s">
        <v>52</v>
      </c>
      <c r="AT273" s="3"/>
      <c r="AU273" s="2" t="s">
        <v>752</v>
      </c>
      <c r="AV273" s="3">
        <v>225</v>
      </c>
    </row>
    <row r="274" spans="1:48" ht="30" customHeight="1" x14ac:dyDescent="0.3">
      <c r="A274" s="8" t="s">
        <v>392</v>
      </c>
      <c r="B274" s="8" t="s">
        <v>662</v>
      </c>
      <c r="C274" s="8" t="s">
        <v>216</v>
      </c>
      <c r="D274" s="9">
        <v>1073</v>
      </c>
      <c r="E274" s="11"/>
      <c r="F274" s="11"/>
      <c r="G274" s="11"/>
      <c r="H274" s="11"/>
      <c r="I274" s="11"/>
      <c r="J274" s="11"/>
      <c r="K274" s="11"/>
      <c r="L274" s="11"/>
      <c r="M274" s="8" t="s">
        <v>52</v>
      </c>
      <c r="N274" s="2" t="s">
        <v>663</v>
      </c>
      <c r="O274" s="2" t="s">
        <v>52</v>
      </c>
      <c r="P274" s="2" t="s">
        <v>52</v>
      </c>
      <c r="Q274" s="2" t="s">
        <v>672</v>
      </c>
      <c r="R274" s="2" t="s">
        <v>63</v>
      </c>
      <c r="S274" s="2" t="s">
        <v>63</v>
      </c>
      <c r="T274" s="2" t="s">
        <v>64</v>
      </c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2" t="s">
        <v>52</v>
      </c>
      <c r="AS274" s="2" t="s">
        <v>52</v>
      </c>
      <c r="AT274" s="3"/>
      <c r="AU274" s="2" t="s">
        <v>753</v>
      </c>
      <c r="AV274" s="3">
        <v>226</v>
      </c>
    </row>
    <row r="275" spans="1:48" ht="30" customHeight="1" x14ac:dyDescent="0.3">
      <c r="A275" s="8" t="s">
        <v>392</v>
      </c>
      <c r="B275" s="8" t="s">
        <v>754</v>
      </c>
      <c r="C275" s="8" t="s">
        <v>216</v>
      </c>
      <c r="D275" s="9">
        <v>292</v>
      </c>
      <c r="E275" s="11"/>
      <c r="F275" s="11"/>
      <c r="G275" s="11"/>
      <c r="H275" s="11"/>
      <c r="I275" s="11"/>
      <c r="J275" s="11"/>
      <c r="K275" s="11"/>
      <c r="L275" s="11"/>
      <c r="M275" s="8" t="s">
        <v>52</v>
      </c>
      <c r="N275" s="2" t="s">
        <v>755</v>
      </c>
      <c r="O275" s="2" t="s">
        <v>52</v>
      </c>
      <c r="P275" s="2" t="s">
        <v>52</v>
      </c>
      <c r="Q275" s="2" t="s">
        <v>672</v>
      </c>
      <c r="R275" s="2" t="s">
        <v>63</v>
      </c>
      <c r="S275" s="2" t="s">
        <v>63</v>
      </c>
      <c r="T275" s="2" t="s">
        <v>64</v>
      </c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2" t="s">
        <v>52</v>
      </c>
      <c r="AS275" s="2" t="s">
        <v>52</v>
      </c>
      <c r="AT275" s="3"/>
      <c r="AU275" s="2" t="s">
        <v>756</v>
      </c>
      <c r="AV275" s="3">
        <v>227</v>
      </c>
    </row>
    <row r="276" spans="1:48" ht="30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</row>
    <row r="277" spans="1:48" ht="30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</row>
    <row r="278" spans="1:48" ht="30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</row>
    <row r="279" spans="1:48" ht="30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</row>
    <row r="280" spans="1:48" ht="30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</row>
    <row r="281" spans="1:48" ht="30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</row>
    <row r="282" spans="1:48" ht="30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</row>
    <row r="283" spans="1:48" ht="30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48" ht="30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</row>
    <row r="285" spans="1:48" ht="30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</row>
    <row r="286" spans="1:48" ht="30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48" ht="30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48" ht="30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</row>
    <row r="289" spans="1:48" ht="30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</row>
    <row r="290" spans="1:48" ht="30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</row>
    <row r="291" spans="1:48" ht="30" customHeight="1" x14ac:dyDescent="0.3">
      <c r="A291" s="8" t="s">
        <v>73</v>
      </c>
      <c r="B291" s="9"/>
      <c r="C291" s="9"/>
      <c r="D291" s="9"/>
      <c r="E291" s="9"/>
      <c r="F291" s="11"/>
      <c r="G291" s="9"/>
      <c r="H291" s="11"/>
      <c r="I291" s="9"/>
      <c r="J291" s="11"/>
      <c r="K291" s="9"/>
      <c r="L291" s="11"/>
      <c r="M291" s="9"/>
      <c r="N291" t="s">
        <v>74</v>
      </c>
    </row>
    <row r="292" spans="1:48" ht="30" customHeight="1" x14ac:dyDescent="0.3">
      <c r="A292" s="8" t="s">
        <v>757</v>
      </c>
      <c r="B292" s="9" t="s">
        <v>1282</v>
      </c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3"/>
      <c r="O292" s="3"/>
      <c r="P292" s="3"/>
      <c r="Q292" s="2" t="s">
        <v>758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30" customHeight="1" x14ac:dyDescent="0.3">
      <c r="A293" s="8" t="s">
        <v>87</v>
      </c>
      <c r="B293" s="8" t="s">
        <v>560</v>
      </c>
      <c r="C293" s="8" t="s">
        <v>79</v>
      </c>
      <c r="D293" s="9">
        <v>3437</v>
      </c>
      <c r="E293" s="11"/>
      <c r="F293" s="11"/>
      <c r="G293" s="11"/>
      <c r="H293" s="11"/>
      <c r="I293" s="11"/>
      <c r="J293" s="11"/>
      <c r="K293" s="11"/>
      <c r="L293" s="11"/>
      <c r="M293" s="8" t="s">
        <v>561</v>
      </c>
      <c r="N293" s="2" t="s">
        <v>562</v>
      </c>
      <c r="O293" s="2" t="s">
        <v>52</v>
      </c>
      <c r="P293" s="2" t="s">
        <v>52</v>
      </c>
      <c r="Q293" s="2" t="s">
        <v>758</v>
      </c>
      <c r="R293" s="2" t="s">
        <v>64</v>
      </c>
      <c r="S293" s="2" t="s">
        <v>63</v>
      </c>
      <c r="T293" s="2" t="s">
        <v>63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759</v>
      </c>
      <c r="AV293" s="3">
        <v>229</v>
      </c>
    </row>
    <row r="294" spans="1:48" ht="30" customHeight="1" x14ac:dyDescent="0.3">
      <c r="A294" s="8" t="s">
        <v>87</v>
      </c>
      <c r="B294" s="8" t="s">
        <v>674</v>
      </c>
      <c r="C294" s="8" t="s">
        <v>79</v>
      </c>
      <c r="D294" s="9">
        <v>63</v>
      </c>
      <c r="E294" s="11"/>
      <c r="F294" s="11"/>
      <c r="G294" s="11"/>
      <c r="H294" s="11"/>
      <c r="I294" s="11"/>
      <c r="J294" s="11"/>
      <c r="K294" s="11"/>
      <c r="L294" s="11"/>
      <c r="M294" s="8" t="s">
        <v>675</v>
      </c>
      <c r="N294" s="2" t="s">
        <v>676</v>
      </c>
      <c r="O294" s="2" t="s">
        <v>52</v>
      </c>
      <c r="P294" s="2" t="s">
        <v>52</v>
      </c>
      <c r="Q294" s="2" t="s">
        <v>758</v>
      </c>
      <c r="R294" s="2" t="s">
        <v>64</v>
      </c>
      <c r="S294" s="2" t="s">
        <v>63</v>
      </c>
      <c r="T294" s="2" t="s">
        <v>63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52</v>
      </c>
      <c r="AS294" s="2" t="s">
        <v>52</v>
      </c>
      <c r="AT294" s="3"/>
      <c r="AU294" s="2" t="s">
        <v>760</v>
      </c>
      <c r="AV294" s="3">
        <v>230</v>
      </c>
    </row>
    <row r="295" spans="1:48" ht="30" customHeight="1" x14ac:dyDescent="0.3">
      <c r="A295" s="8" t="s">
        <v>494</v>
      </c>
      <c r="B295" s="8" t="s">
        <v>567</v>
      </c>
      <c r="C295" s="8" t="s">
        <v>79</v>
      </c>
      <c r="D295" s="9">
        <v>263</v>
      </c>
      <c r="E295" s="11"/>
      <c r="F295" s="11"/>
      <c r="G295" s="11"/>
      <c r="H295" s="11"/>
      <c r="I295" s="11"/>
      <c r="J295" s="11"/>
      <c r="K295" s="11"/>
      <c r="L295" s="11"/>
      <c r="M295" s="8" t="s">
        <v>568</v>
      </c>
      <c r="N295" s="2" t="s">
        <v>569</v>
      </c>
      <c r="O295" s="2" t="s">
        <v>52</v>
      </c>
      <c r="P295" s="2" t="s">
        <v>52</v>
      </c>
      <c r="Q295" s="2" t="s">
        <v>758</v>
      </c>
      <c r="R295" s="2" t="s">
        <v>64</v>
      </c>
      <c r="S295" s="2" t="s">
        <v>63</v>
      </c>
      <c r="T295" s="2" t="s">
        <v>63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52</v>
      </c>
      <c r="AS295" s="2" t="s">
        <v>52</v>
      </c>
      <c r="AT295" s="3"/>
      <c r="AU295" s="2" t="s">
        <v>761</v>
      </c>
      <c r="AV295" s="3">
        <v>231</v>
      </c>
    </row>
    <row r="296" spans="1:48" ht="30" customHeight="1" x14ac:dyDescent="0.3">
      <c r="A296" s="8" t="s">
        <v>580</v>
      </c>
      <c r="B296" s="8" t="s">
        <v>762</v>
      </c>
      <c r="C296" s="8" t="s">
        <v>79</v>
      </c>
      <c r="D296" s="9">
        <v>1889</v>
      </c>
      <c r="E296" s="11"/>
      <c r="F296" s="11"/>
      <c r="G296" s="11"/>
      <c r="H296" s="11"/>
      <c r="I296" s="11"/>
      <c r="J296" s="11"/>
      <c r="K296" s="11"/>
      <c r="L296" s="11"/>
      <c r="M296" s="8" t="s">
        <v>763</v>
      </c>
      <c r="N296" s="2" t="s">
        <v>764</v>
      </c>
      <c r="O296" s="2" t="s">
        <v>52</v>
      </c>
      <c r="P296" s="2" t="s">
        <v>52</v>
      </c>
      <c r="Q296" s="2" t="s">
        <v>758</v>
      </c>
      <c r="R296" s="2" t="s">
        <v>64</v>
      </c>
      <c r="S296" s="2" t="s">
        <v>63</v>
      </c>
      <c r="T296" s="2" t="s">
        <v>63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2" t="s">
        <v>52</v>
      </c>
      <c r="AS296" s="2" t="s">
        <v>52</v>
      </c>
      <c r="AT296" s="3"/>
      <c r="AU296" s="2" t="s">
        <v>765</v>
      </c>
      <c r="AV296" s="3">
        <v>232</v>
      </c>
    </row>
    <row r="297" spans="1:48" ht="30" customHeight="1" x14ac:dyDescent="0.3">
      <c r="A297" s="8" t="s">
        <v>580</v>
      </c>
      <c r="B297" s="8" t="s">
        <v>581</v>
      </c>
      <c r="C297" s="8" t="s">
        <v>79</v>
      </c>
      <c r="D297" s="9">
        <v>8029</v>
      </c>
      <c r="E297" s="11"/>
      <c r="F297" s="11"/>
      <c r="G297" s="11"/>
      <c r="H297" s="11"/>
      <c r="I297" s="11"/>
      <c r="J297" s="11"/>
      <c r="K297" s="11"/>
      <c r="L297" s="11"/>
      <c r="M297" s="8" t="s">
        <v>582</v>
      </c>
      <c r="N297" s="2" t="s">
        <v>583</v>
      </c>
      <c r="O297" s="2" t="s">
        <v>52</v>
      </c>
      <c r="P297" s="2" t="s">
        <v>52</v>
      </c>
      <c r="Q297" s="2" t="s">
        <v>758</v>
      </c>
      <c r="R297" s="2" t="s">
        <v>64</v>
      </c>
      <c r="S297" s="2" t="s">
        <v>63</v>
      </c>
      <c r="T297" s="2" t="s">
        <v>63</v>
      </c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2" t="s">
        <v>52</v>
      </c>
      <c r="AS297" s="2" t="s">
        <v>52</v>
      </c>
      <c r="AT297" s="3"/>
      <c r="AU297" s="2" t="s">
        <v>766</v>
      </c>
      <c r="AV297" s="3">
        <v>233</v>
      </c>
    </row>
    <row r="298" spans="1:48" ht="30" customHeight="1" x14ac:dyDescent="0.3">
      <c r="A298" s="8" t="s">
        <v>580</v>
      </c>
      <c r="B298" s="8" t="s">
        <v>767</v>
      </c>
      <c r="C298" s="8" t="s">
        <v>79</v>
      </c>
      <c r="D298" s="9">
        <v>1028</v>
      </c>
      <c r="E298" s="11"/>
      <c r="F298" s="11"/>
      <c r="G298" s="11"/>
      <c r="H298" s="11"/>
      <c r="I298" s="11"/>
      <c r="J298" s="11"/>
      <c r="K298" s="11"/>
      <c r="L298" s="11"/>
      <c r="M298" s="8" t="s">
        <v>768</v>
      </c>
      <c r="N298" s="2" t="s">
        <v>769</v>
      </c>
      <c r="O298" s="2" t="s">
        <v>52</v>
      </c>
      <c r="P298" s="2" t="s">
        <v>52</v>
      </c>
      <c r="Q298" s="2" t="s">
        <v>758</v>
      </c>
      <c r="R298" s="2" t="s">
        <v>64</v>
      </c>
      <c r="S298" s="2" t="s">
        <v>63</v>
      </c>
      <c r="T298" s="2" t="s">
        <v>63</v>
      </c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2" t="s">
        <v>52</v>
      </c>
      <c r="AS298" s="2" t="s">
        <v>52</v>
      </c>
      <c r="AT298" s="3"/>
      <c r="AU298" s="2" t="s">
        <v>770</v>
      </c>
      <c r="AV298" s="3">
        <v>234</v>
      </c>
    </row>
    <row r="299" spans="1:48" ht="30" customHeight="1" x14ac:dyDescent="0.3">
      <c r="A299" s="8" t="s">
        <v>580</v>
      </c>
      <c r="B299" s="8" t="s">
        <v>692</v>
      </c>
      <c r="C299" s="8" t="s">
        <v>79</v>
      </c>
      <c r="D299" s="9">
        <v>160</v>
      </c>
      <c r="E299" s="11"/>
      <c r="F299" s="11"/>
      <c r="G299" s="11"/>
      <c r="H299" s="11"/>
      <c r="I299" s="11"/>
      <c r="J299" s="11"/>
      <c r="K299" s="11"/>
      <c r="L299" s="11"/>
      <c r="M299" s="8" t="s">
        <v>697</v>
      </c>
      <c r="N299" s="2" t="s">
        <v>698</v>
      </c>
      <c r="O299" s="2" t="s">
        <v>52</v>
      </c>
      <c r="P299" s="2" t="s">
        <v>52</v>
      </c>
      <c r="Q299" s="2" t="s">
        <v>758</v>
      </c>
      <c r="R299" s="2" t="s">
        <v>64</v>
      </c>
      <c r="S299" s="2" t="s">
        <v>63</v>
      </c>
      <c r="T299" s="2" t="s">
        <v>63</v>
      </c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2" t="s">
        <v>52</v>
      </c>
      <c r="AS299" s="2" t="s">
        <v>52</v>
      </c>
      <c r="AT299" s="3"/>
      <c r="AU299" s="2" t="s">
        <v>771</v>
      </c>
      <c r="AV299" s="3">
        <v>235</v>
      </c>
    </row>
    <row r="300" spans="1:48" ht="30" customHeight="1" x14ac:dyDescent="0.3">
      <c r="A300" s="8" t="s">
        <v>580</v>
      </c>
      <c r="B300" s="8" t="s">
        <v>772</v>
      </c>
      <c r="C300" s="8" t="s">
        <v>79</v>
      </c>
      <c r="D300" s="9">
        <v>30</v>
      </c>
      <c r="E300" s="11"/>
      <c r="F300" s="11"/>
      <c r="G300" s="11"/>
      <c r="H300" s="11"/>
      <c r="I300" s="11"/>
      <c r="J300" s="11"/>
      <c r="K300" s="11"/>
      <c r="L300" s="11"/>
      <c r="M300" s="8" t="s">
        <v>773</v>
      </c>
      <c r="N300" s="2" t="s">
        <v>774</v>
      </c>
      <c r="O300" s="2" t="s">
        <v>52</v>
      </c>
      <c r="P300" s="2" t="s">
        <v>52</v>
      </c>
      <c r="Q300" s="2" t="s">
        <v>758</v>
      </c>
      <c r="R300" s="2" t="s">
        <v>64</v>
      </c>
      <c r="S300" s="2" t="s">
        <v>63</v>
      </c>
      <c r="T300" s="2" t="s">
        <v>63</v>
      </c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2" t="s">
        <v>52</v>
      </c>
      <c r="AS300" s="2" t="s">
        <v>52</v>
      </c>
      <c r="AT300" s="3"/>
      <c r="AU300" s="2" t="s">
        <v>775</v>
      </c>
      <c r="AV300" s="3">
        <v>236</v>
      </c>
    </row>
    <row r="301" spans="1:48" ht="30" customHeight="1" x14ac:dyDescent="0.3">
      <c r="A301" s="8" t="s">
        <v>580</v>
      </c>
      <c r="B301" s="8" t="s">
        <v>700</v>
      </c>
      <c r="C301" s="8" t="s">
        <v>79</v>
      </c>
      <c r="D301" s="9">
        <v>182</v>
      </c>
      <c r="E301" s="11"/>
      <c r="F301" s="11"/>
      <c r="G301" s="11"/>
      <c r="H301" s="11"/>
      <c r="I301" s="11"/>
      <c r="J301" s="11"/>
      <c r="K301" s="11"/>
      <c r="L301" s="11"/>
      <c r="M301" s="8" t="s">
        <v>701</v>
      </c>
      <c r="N301" s="2" t="s">
        <v>702</v>
      </c>
      <c r="O301" s="2" t="s">
        <v>52</v>
      </c>
      <c r="P301" s="2" t="s">
        <v>52</v>
      </c>
      <c r="Q301" s="2" t="s">
        <v>758</v>
      </c>
      <c r="R301" s="2" t="s">
        <v>64</v>
      </c>
      <c r="S301" s="2" t="s">
        <v>63</v>
      </c>
      <c r="T301" s="2" t="s">
        <v>63</v>
      </c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2" t="s">
        <v>52</v>
      </c>
      <c r="AS301" s="2" t="s">
        <v>52</v>
      </c>
      <c r="AT301" s="3"/>
      <c r="AU301" s="2" t="s">
        <v>776</v>
      </c>
      <c r="AV301" s="3">
        <v>237</v>
      </c>
    </row>
    <row r="302" spans="1:48" ht="30" customHeight="1" x14ac:dyDescent="0.3">
      <c r="A302" s="8" t="s">
        <v>598</v>
      </c>
      <c r="B302" s="8" t="s">
        <v>599</v>
      </c>
      <c r="C302" s="8" t="s">
        <v>79</v>
      </c>
      <c r="D302" s="9">
        <v>935</v>
      </c>
      <c r="E302" s="11"/>
      <c r="F302" s="11"/>
      <c r="G302" s="11"/>
      <c r="H302" s="11"/>
      <c r="I302" s="11"/>
      <c r="J302" s="11"/>
      <c r="K302" s="11"/>
      <c r="L302" s="11"/>
      <c r="M302" s="8" t="s">
        <v>600</v>
      </c>
      <c r="N302" s="2" t="s">
        <v>601</v>
      </c>
      <c r="O302" s="2" t="s">
        <v>52</v>
      </c>
      <c r="P302" s="2" t="s">
        <v>52</v>
      </c>
      <c r="Q302" s="2" t="s">
        <v>758</v>
      </c>
      <c r="R302" s="2" t="s">
        <v>64</v>
      </c>
      <c r="S302" s="2" t="s">
        <v>63</v>
      </c>
      <c r="T302" s="2" t="s">
        <v>63</v>
      </c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2" t="s">
        <v>52</v>
      </c>
      <c r="AS302" s="2" t="s">
        <v>52</v>
      </c>
      <c r="AT302" s="3"/>
      <c r="AU302" s="2" t="s">
        <v>777</v>
      </c>
      <c r="AV302" s="3">
        <v>238</v>
      </c>
    </row>
    <row r="303" spans="1:48" ht="30" customHeight="1" x14ac:dyDescent="0.3">
      <c r="A303" s="8" t="s">
        <v>778</v>
      </c>
      <c r="B303" s="8" t="s">
        <v>779</v>
      </c>
      <c r="C303" s="8" t="s">
        <v>188</v>
      </c>
      <c r="D303" s="9">
        <v>53</v>
      </c>
      <c r="E303" s="11"/>
      <c r="F303" s="11"/>
      <c r="G303" s="11"/>
      <c r="H303" s="11"/>
      <c r="I303" s="11"/>
      <c r="J303" s="11"/>
      <c r="K303" s="11"/>
      <c r="L303" s="11"/>
      <c r="M303" s="8" t="s">
        <v>780</v>
      </c>
      <c r="N303" s="2" t="s">
        <v>781</v>
      </c>
      <c r="O303" s="2" t="s">
        <v>52</v>
      </c>
      <c r="P303" s="2" t="s">
        <v>52</v>
      </c>
      <c r="Q303" s="2" t="s">
        <v>758</v>
      </c>
      <c r="R303" s="2" t="s">
        <v>64</v>
      </c>
      <c r="S303" s="2" t="s">
        <v>63</v>
      </c>
      <c r="T303" s="2" t="s">
        <v>63</v>
      </c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2" t="s">
        <v>52</v>
      </c>
      <c r="AS303" s="2" t="s">
        <v>52</v>
      </c>
      <c r="AT303" s="3"/>
      <c r="AU303" s="2" t="s">
        <v>782</v>
      </c>
      <c r="AV303" s="3">
        <v>239</v>
      </c>
    </row>
    <row r="304" spans="1:48" ht="30" customHeight="1" x14ac:dyDescent="0.3">
      <c r="A304" s="8" t="s">
        <v>783</v>
      </c>
      <c r="B304" s="8" t="s">
        <v>784</v>
      </c>
      <c r="C304" s="8" t="s">
        <v>79</v>
      </c>
      <c r="D304" s="9">
        <v>106</v>
      </c>
      <c r="E304" s="11"/>
      <c r="F304" s="11"/>
      <c r="G304" s="11"/>
      <c r="H304" s="11"/>
      <c r="I304" s="11"/>
      <c r="J304" s="11"/>
      <c r="K304" s="11"/>
      <c r="L304" s="11"/>
      <c r="M304" s="8" t="s">
        <v>785</v>
      </c>
      <c r="N304" s="2" t="s">
        <v>786</v>
      </c>
      <c r="O304" s="2" t="s">
        <v>52</v>
      </c>
      <c r="P304" s="2" t="s">
        <v>52</v>
      </c>
      <c r="Q304" s="2" t="s">
        <v>758</v>
      </c>
      <c r="R304" s="2" t="s">
        <v>64</v>
      </c>
      <c r="S304" s="2" t="s">
        <v>63</v>
      </c>
      <c r="T304" s="2" t="s">
        <v>63</v>
      </c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2" t="s">
        <v>52</v>
      </c>
      <c r="AS304" s="2" t="s">
        <v>52</v>
      </c>
      <c r="AT304" s="3"/>
      <c r="AU304" s="2" t="s">
        <v>787</v>
      </c>
      <c r="AV304" s="3">
        <v>240</v>
      </c>
    </row>
    <row r="305" spans="1:48" ht="30" customHeight="1" x14ac:dyDescent="0.3">
      <c r="A305" s="8" t="s">
        <v>788</v>
      </c>
      <c r="B305" s="8" t="s">
        <v>789</v>
      </c>
      <c r="C305" s="8" t="s">
        <v>216</v>
      </c>
      <c r="D305" s="9">
        <v>4</v>
      </c>
      <c r="E305" s="11"/>
      <c r="F305" s="11"/>
      <c r="G305" s="11"/>
      <c r="H305" s="11"/>
      <c r="I305" s="11"/>
      <c r="J305" s="11"/>
      <c r="K305" s="11"/>
      <c r="L305" s="11"/>
      <c r="M305" s="8" t="s">
        <v>790</v>
      </c>
      <c r="N305" s="2" t="s">
        <v>791</v>
      </c>
      <c r="O305" s="2" t="s">
        <v>52</v>
      </c>
      <c r="P305" s="2" t="s">
        <v>52</v>
      </c>
      <c r="Q305" s="2" t="s">
        <v>758</v>
      </c>
      <c r="R305" s="2" t="s">
        <v>64</v>
      </c>
      <c r="S305" s="2" t="s">
        <v>63</v>
      </c>
      <c r="T305" s="2" t="s">
        <v>63</v>
      </c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2" t="s">
        <v>52</v>
      </c>
      <c r="AS305" s="2" t="s">
        <v>52</v>
      </c>
      <c r="AT305" s="3"/>
      <c r="AU305" s="2" t="s">
        <v>792</v>
      </c>
      <c r="AV305" s="3">
        <v>241</v>
      </c>
    </row>
    <row r="306" spans="1:48" ht="30" customHeight="1" x14ac:dyDescent="0.3">
      <c r="A306" s="8" t="s">
        <v>788</v>
      </c>
      <c r="B306" s="8" t="s">
        <v>793</v>
      </c>
      <c r="C306" s="8" t="s">
        <v>216</v>
      </c>
      <c r="D306" s="9">
        <v>8</v>
      </c>
      <c r="E306" s="11"/>
      <c r="F306" s="11"/>
      <c r="G306" s="11"/>
      <c r="H306" s="11"/>
      <c r="I306" s="11"/>
      <c r="J306" s="11"/>
      <c r="K306" s="11"/>
      <c r="L306" s="11"/>
      <c r="M306" s="8" t="s">
        <v>794</v>
      </c>
      <c r="N306" s="2" t="s">
        <v>795</v>
      </c>
      <c r="O306" s="2" t="s">
        <v>52</v>
      </c>
      <c r="P306" s="2" t="s">
        <v>52</v>
      </c>
      <c r="Q306" s="2" t="s">
        <v>758</v>
      </c>
      <c r="R306" s="2" t="s">
        <v>64</v>
      </c>
      <c r="S306" s="2" t="s">
        <v>63</v>
      </c>
      <c r="T306" s="2" t="s">
        <v>63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2" t="s">
        <v>52</v>
      </c>
      <c r="AS306" s="2" t="s">
        <v>52</v>
      </c>
      <c r="AT306" s="3"/>
      <c r="AU306" s="2" t="s">
        <v>796</v>
      </c>
      <c r="AV306" s="3">
        <v>242</v>
      </c>
    </row>
    <row r="307" spans="1:48" ht="30" customHeight="1" x14ac:dyDescent="0.3">
      <c r="A307" s="8" t="s">
        <v>788</v>
      </c>
      <c r="B307" s="8" t="s">
        <v>797</v>
      </c>
      <c r="C307" s="8" t="s">
        <v>216</v>
      </c>
      <c r="D307" s="9">
        <v>1</v>
      </c>
      <c r="E307" s="11"/>
      <c r="F307" s="11"/>
      <c r="G307" s="11"/>
      <c r="H307" s="11"/>
      <c r="I307" s="11"/>
      <c r="J307" s="11"/>
      <c r="K307" s="11"/>
      <c r="L307" s="11"/>
      <c r="M307" s="8" t="s">
        <v>798</v>
      </c>
      <c r="N307" s="2" t="s">
        <v>799</v>
      </c>
      <c r="O307" s="2" t="s">
        <v>52</v>
      </c>
      <c r="P307" s="2" t="s">
        <v>52</v>
      </c>
      <c r="Q307" s="2" t="s">
        <v>758</v>
      </c>
      <c r="R307" s="2" t="s">
        <v>64</v>
      </c>
      <c r="S307" s="2" t="s">
        <v>63</v>
      </c>
      <c r="T307" s="2" t="s">
        <v>63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2" t="s">
        <v>52</v>
      </c>
      <c r="AS307" s="2" t="s">
        <v>52</v>
      </c>
      <c r="AT307" s="3"/>
      <c r="AU307" s="2" t="s">
        <v>800</v>
      </c>
      <c r="AV307" s="3">
        <v>243</v>
      </c>
    </row>
    <row r="308" spans="1:48" ht="30" customHeight="1" x14ac:dyDescent="0.3">
      <c r="A308" s="8" t="s">
        <v>783</v>
      </c>
      <c r="B308" s="8" t="s">
        <v>801</v>
      </c>
      <c r="C308" s="8" t="s">
        <v>79</v>
      </c>
      <c r="D308" s="9">
        <v>111</v>
      </c>
      <c r="E308" s="11"/>
      <c r="F308" s="11"/>
      <c r="G308" s="11"/>
      <c r="H308" s="11"/>
      <c r="I308" s="11"/>
      <c r="J308" s="11"/>
      <c r="K308" s="11"/>
      <c r="L308" s="11"/>
      <c r="M308" s="8" t="s">
        <v>52</v>
      </c>
      <c r="N308" s="2" t="s">
        <v>802</v>
      </c>
      <c r="O308" s="2" t="s">
        <v>52</v>
      </c>
      <c r="P308" s="2" t="s">
        <v>52</v>
      </c>
      <c r="Q308" s="2" t="s">
        <v>758</v>
      </c>
      <c r="R308" s="2" t="s">
        <v>63</v>
      </c>
      <c r="S308" s="2" t="s">
        <v>63</v>
      </c>
      <c r="T308" s="2" t="s">
        <v>64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2" t="s">
        <v>52</v>
      </c>
      <c r="AS308" s="2" t="s">
        <v>52</v>
      </c>
      <c r="AT308" s="3"/>
      <c r="AU308" s="2" t="s">
        <v>803</v>
      </c>
      <c r="AV308" s="3">
        <v>244</v>
      </c>
    </row>
    <row r="309" spans="1:48" ht="30" customHeight="1" x14ac:dyDescent="0.3">
      <c r="A309" s="8" t="s">
        <v>783</v>
      </c>
      <c r="B309" s="8" t="s">
        <v>804</v>
      </c>
      <c r="C309" s="8" t="s">
        <v>216</v>
      </c>
      <c r="D309" s="9">
        <v>35</v>
      </c>
      <c r="E309" s="11"/>
      <c r="F309" s="11"/>
      <c r="G309" s="11"/>
      <c r="H309" s="11"/>
      <c r="I309" s="11"/>
      <c r="J309" s="11"/>
      <c r="K309" s="11"/>
      <c r="L309" s="11"/>
      <c r="M309" s="8" t="s">
        <v>52</v>
      </c>
      <c r="N309" s="2" t="s">
        <v>805</v>
      </c>
      <c r="O309" s="2" t="s">
        <v>52</v>
      </c>
      <c r="P309" s="2" t="s">
        <v>52</v>
      </c>
      <c r="Q309" s="2" t="s">
        <v>758</v>
      </c>
      <c r="R309" s="2" t="s">
        <v>63</v>
      </c>
      <c r="S309" s="2" t="s">
        <v>63</v>
      </c>
      <c r="T309" s="2" t="s">
        <v>64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2" t="s">
        <v>52</v>
      </c>
      <c r="AS309" s="2" t="s">
        <v>52</v>
      </c>
      <c r="AT309" s="3"/>
      <c r="AU309" s="2" t="s">
        <v>806</v>
      </c>
      <c r="AV309" s="3">
        <v>245</v>
      </c>
    </row>
    <row r="310" spans="1:48" ht="30" customHeight="1" x14ac:dyDescent="0.3">
      <c r="A310" s="8" t="s">
        <v>783</v>
      </c>
      <c r="B310" s="8" t="s">
        <v>807</v>
      </c>
      <c r="C310" s="8" t="s">
        <v>216</v>
      </c>
      <c r="D310" s="9">
        <v>18</v>
      </c>
      <c r="E310" s="11"/>
      <c r="F310" s="11"/>
      <c r="G310" s="11"/>
      <c r="H310" s="11"/>
      <c r="I310" s="11"/>
      <c r="J310" s="11"/>
      <c r="K310" s="11"/>
      <c r="L310" s="11"/>
      <c r="M310" s="8" t="s">
        <v>52</v>
      </c>
      <c r="N310" s="2" t="s">
        <v>808</v>
      </c>
      <c r="O310" s="2" t="s">
        <v>52</v>
      </c>
      <c r="P310" s="2" t="s">
        <v>52</v>
      </c>
      <c r="Q310" s="2" t="s">
        <v>758</v>
      </c>
      <c r="R310" s="2" t="s">
        <v>63</v>
      </c>
      <c r="S310" s="2" t="s">
        <v>63</v>
      </c>
      <c r="T310" s="2" t="s">
        <v>64</v>
      </c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2" t="s">
        <v>52</v>
      </c>
      <c r="AS310" s="2" t="s">
        <v>52</v>
      </c>
      <c r="AT310" s="3"/>
      <c r="AU310" s="2" t="s">
        <v>809</v>
      </c>
      <c r="AV310" s="3">
        <v>246</v>
      </c>
    </row>
    <row r="311" spans="1:48" ht="30" customHeight="1" x14ac:dyDescent="0.3">
      <c r="A311" s="8" t="s">
        <v>783</v>
      </c>
      <c r="B311" s="8" t="s">
        <v>810</v>
      </c>
      <c r="C311" s="8" t="s">
        <v>216</v>
      </c>
      <c r="D311" s="9">
        <v>54</v>
      </c>
      <c r="E311" s="11"/>
      <c r="F311" s="11"/>
      <c r="G311" s="11"/>
      <c r="H311" s="11"/>
      <c r="I311" s="11"/>
      <c r="J311" s="11"/>
      <c r="K311" s="11"/>
      <c r="L311" s="11"/>
      <c r="M311" s="8" t="s">
        <v>52</v>
      </c>
      <c r="N311" s="2" t="s">
        <v>811</v>
      </c>
      <c r="O311" s="2" t="s">
        <v>52</v>
      </c>
      <c r="P311" s="2" t="s">
        <v>52</v>
      </c>
      <c r="Q311" s="2" t="s">
        <v>758</v>
      </c>
      <c r="R311" s="2" t="s">
        <v>63</v>
      </c>
      <c r="S311" s="2" t="s">
        <v>63</v>
      </c>
      <c r="T311" s="2" t="s">
        <v>64</v>
      </c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2" t="s">
        <v>52</v>
      </c>
      <c r="AS311" s="2" t="s">
        <v>52</v>
      </c>
      <c r="AT311" s="3"/>
      <c r="AU311" s="2" t="s">
        <v>812</v>
      </c>
      <c r="AV311" s="3">
        <v>247</v>
      </c>
    </row>
    <row r="312" spans="1:48" ht="30" customHeight="1" x14ac:dyDescent="0.3">
      <c r="A312" s="8" t="s">
        <v>196</v>
      </c>
      <c r="B312" s="8" t="s">
        <v>603</v>
      </c>
      <c r="C312" s="8" t="s">
        <v>188</v>
      </c>
      <c r="D312" s="9">
        <v>1543</v>
      </c>
      <c r="E312" s="11"/>
      <c r="F312" s="11"/>
      <c r="G312" s="11"/>
      <c r="H312" s="11"/>
      <c r="I312" s="11"/>
      <c r="J312" s="11"/>
      <c r="K312" s="11"/>
      <c r="L312" s="11"/>
      <c r="M312" s="8" t="s">
        <v>604</v>
      </c>
      <c r="N312" s="2" t="s">
        <v>605</v>
      </c>
      <c r="O312" s="2" t="s">
        <v>52</v>
      </c>
      <c r="P312" s="2" t="s">
        <v>52</v>
      </c>
      <c r="Q312" s="2" t="s">
        <v>758</v>
      </c>
      <c r="R312" s="2" t="s">
        <v>64</v>
      </c>
      <c r="S312" s="2" t="s">
        <v>63</v>
      </c>
      <c r="T312" s="2" t="s">
        <v>63</v>
      </c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2" t="s">
        <v>52</v>
      </c>
      <c r="AS312" s="2" t="s">
        <v>52</v>
      </c>
      <c r="AT312" s="3"/>
      <c r="AU312" s="2" t="s">
        <v>813</v>
      </c>
      <c r="AV312" s="3">
        <v>248</v>
      </c>
    </row>
    <row r="313" spans="1:48" ht="30" customHeight="1" x14ac:dyDescent="0.3">
      <c r="A313" s="8" t="s">
        <v>196</v>
      </c>
      <c r="B313" s="8" t="s">
        <v>706</v>
      </c>
      <c r="C313" s="8" t="s">
        <v>188</v>
      </c>
      <c r="D313" s="9">
        <v>30</v>
      </c>
      <c r="E313" s="11"/>
      <c r="F313" s="11"/>
      <c r="G313" s="11"/>
      <c r="H313" s="11"/>
      <c r="I313" s="11"/>
      <c r="J313" s="11"/>
      <c r="K313" s="11"/>
      <c r="L313" s="11"/>
      <c r="M313" s="8" t="s">
        <v>707</v>
      </c>
      <c r="N313" s="2" t="s">
        <v>708</v>
      </c>
      <c r="O313" s="2" t="s">
        <v>52</v>
      </c>
      <c r="P313" s="2" t="s">
        <v>52</v>
      </c>
      <c r="Q313" s="2" t="s">
        <v>758</v>
      </c>
      <c r="R313" s="2" t="s">
        <v>64</v>
      </c>
      <c r="S313" s="2" t="s">
        <v>63</v>
      </c>
      <c r="T313" s="2" t="s">
        <v>63</v>
      </c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2" t="s">
        <v>52</v>
      </c>
      <c r="AS313" s="2" t="s">
        <v>52</v>
      </c>
      <c r="AT313" s="3"/>
      <c r="AU313" s="2" t="s">
        <v>814</v>
      </c>
      <c r="AV313" s="3">
        <v>249</v>
      </c>
    </row>
    <row r="314" spans="1:48" ht="30" customHeight="1" x14ac:dyDescent="0.3">
      <c r="A314" s="8" t="s">
        <v>815</v>
      </c>
      <c r="B314" s="8" t="s">
        <v>816</v>
      </c>
      <c r="C314" s="8" t="s">
        <v>216</v>
      </c>
      <c r="D314" s="9">
        <v>141</v>
      </c>
      <c r="E314" s="11"/>
      <c r="F314" s="11"/>
      <c r="G314" s="11"/>
      <c r="H314" s="11"/>
      <c r="I314" s="11"/>
      <c r="J314" s="11"/>
      <c r="K314" s="11"/>
      <c r="L314" s="11"/>
      <c r="M314" s="8" t="s">
        <v>817</v>
      </c>
      <c r="N314" s="2" t="s">
        <v>818</v>
      </c>
      <c r="O314" s="2" t="s">
        <v>52</v>
      </c>
      <c r="P314" s="2" t="s">
        <v>52</v>
      </c>
      <c r="Q314" s="2" t="s">
        <v>758</v>
      </c>
      <c r="R314" s="2" t="s">
        <v>64</v>
      </c>
      <c r="S314" s="2" t="s">
        <v>63</v>
      </c>
      <c r="T314" s="2" t="s">
        <v>63</v>
      </c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2" t="s">
        <v>52</v>
      </c>
      <c r="AS314" s="2" t="s">
        <v>52</v>
      </c>
      <c r="AT314" s="3"/>
      <c r="AU314" s="2" t="s">
        <v>819</v>
      </c>
      <c r="AV314" s="3">
        <v>250</v>
      </c>
    </row>
    <row r="315" spans="1:48" ht="30" customHeight="1" x14ac:dyDescent="0.3">
      <c r="A315" s="8" t="s">
        <v>815</v>
      </c>
      <c r="B315" s="8" t="s">
        <v>820</v>
      </c>
      <c r="C315" s="8" t="s">
        <v>216</v>
      </c>
      <c r="D315" s="9">
        <v>18</v>
      </c>
      <c r="E315" s="11"/>
      <c r="F315" s="11"/>
      <c r="G315" s="11"/>
      <c r="H315" s="11"/>
      <c r="I315" s="11"/>
      <c r="J315" s="11"/>
      <c r="K315" s="11"/>
      <c r="L315" s="11"/>
      <c r="M315" s="8" t="s">
        <v>821</v>
      </c>
      <c r="N315" s="2" t="s">
        <v>822</v>
      </c>
      <c r="O315" s="2" t="s">
        <v>52</v>
      </c>
      <c r="P315" s="2" t="s">
        <v>52</v>
      </c>
      <c r="Q315" s="2" t="s">
        <v>758</v>
      </c>
      <c r="R315" s="2" t="s">
        <v>64</v>
      </c>
      <c r="S315" s="2" t="s">
        <v>63</v>
      </c>
      <c r="T315" s="2" t="s">
        <v>63</v>
      </c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2" t="s">
        <v>52</v>
      </c>
      <c r="AS315" s="2" t="s">
        <v>52</v>
      </c>
      <c r="AT315" s="3"/>
      <c r="AU315" s="2" t="s">
        <v>823</v>
      </c>
      <c r="AV315" s="3">
        <v>251</v>
      </c>
    </row>
    <row r="316" spans="1:48" ht="30" customHeight="1" x14ac:dyDescent="0.3">
      <c r="A316" s="8" t="s">
        <v>815</v>
      </c>
      <c r="B316" s="8" t="s">
        <v>824</v>
      </c>
      <c r="C316" s="8" t="s">
        <v>216</v>
      </c>
      <c r="D316" s="9">
        <v>1</v>
      </c>
      <c r="E316" s="11"/>
      <c r="F316" s="11"/>
      <c r="G316" s="11"/>
      <c r="H316" s="11"/>
      <c r="I316" s="11"/>
      <c r="J316" s="11"/>
      <c r="K316" s="11"/>
      <c r="L316" s="11"/>
      <c r="M316" s="8" t="s">
        <v>825</v>
      </c>
      <c r="N316" s="2" t="s">
        <v>826</v>
      </c>
      <c r="O316" s="2" t="s">
        <v>52</v>
      </c>
      <c r="P316" s="2" t="s">
        <v>52</v>
      </c>
      <c r="Q316" s="2" t="s">
        <v>758</v>
      </c>
      <c r="R316" s="2" t="s">
        <v>64</v>
      </c>
      <c r="S316" s="2" t="s">
        <v>63</v>
      </c>
      <c r="T316" s="2" t="s">
        <v>63</v>
      </c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2" t="s">
        <v>52</v>
      </c>
      <c r="AS316" s="2" t="s">
        <v>52</v>
      </c>
      <c r="AT316" s="3"/>
      <c r="AU316" s="2" t="s">
        <v>827</v>
      </c>
      <c r="AV316" s="3">
        <v>252</v>
      </c>
    </row>
    <row r="317" spans="1:48" ht="30" customHeight="1" x14ac:dyDescent="0.3">
      <c r="A317" s="8" t="s">
        <v>828</v>
      </c>
      <c r="B317" s="8" t="s">
        <v>829</v>
      </c>
      <c r="C317" s="8" t="s">
        <v>216</v>
      </c>
      <c r="D317" s="9">
        <v>1</v>
      </c>
      <c r="E317" s="11"/>
      <c r="F317" s="11"/>
      <c r="G317" s="11"/>
      <c r="H317" s="11"/>
      <c r="I317" s="11"/>
      <c r="J317" s="11"/>
      <c r="K317" s="11"/>
      <c r="L317" s="11"/>
      <c r="M317" s="8" t="s">
        <v>830</v>
      </c>
      <c r="N317" s="2" t="s">
        <v>831</v>
      </c>
      <c r="O317" s="2" t="s">
        <v>52</v>
      </c>
      <c r="P317" s="2" t="s">
        <v>52</v>
      </c>
      <c r="Q317" s="2" t="s">
        <v>758</v>
      </c>
      <c r="R317" s="2" t="s">
        <v>64</v>
      </c>
      <c r="S317" s="2" t="s">
        <v>63</v>
      </c>
      <c r="T317" s="2" t="s">
        <v>63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52</v>
      </c>
      <c r="AS317" s="2" t="s">
        <v>52</v>
      </c>
      <c r="AT317" s="3"/>
      <c r="AU317" s="2" t="s">
        <v>832</v>
      </c>
      <c r="AV317" s="3">
        <v>253</v>
      </c>
    </row>
    <row r="318" spans="1:48" ht="30" customHeight="1" x14ac:dyDescent="0.3">
      <c r="A318" s="8" t="s">
        <v>624</v>
      </c>
      <c r="B318" s="8" t="s">
        <v>833</v>
      </c>
      <c r="C318" s="8" t="s">
        <v>216</v>
      </c>
      <c r="D318" s="9">
        <v>381</v>
      </c>
      <c r="E318" s="11"/>
      <c r="F318" s="11"/>
      <c r="G318" s="11"/>
      <c r="H318" s="11"/>
      <c r="I318" s="11"/>
      <c r="J318" s="11"/>
      <c r="K318" s="11"/>
      <c r="L318" s="11"/>
      <c r="M318" s="8" t="s">
        <v>834</v>
      </c>
      <c r="N318" s="2" t="s">
        <v>835</v>
      </c>
      <c r="O318" s="2" t="s">
        <v>52</v>
      </c>
      <c r="P318" s="2" t="s">
        <v>52</v>
      </c>
      <c r="Q318" s="2" t="s">
        <v>758</v>
      </c>
      <c r="R318" s="2" t="s">
        <v>64</v>
      </c>
      <c r="S318" s="2" t="s">
        <v>63</v>
      </c>
      <c r="T318" s="2" t="s">
        <v>63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52</v>
      </c>
      <c r="AS318" s="2" t="s">
        <v>52</v>
      </c>
      <c r="AT318" s="3"/>
      <c r="AU318" s="2" t="s">
        <v>836</v>
      </c>
      <c r="AV318" s="3">
        <v>254</v>
      </c>
    </row>
    <row r="319" spans="1:48" ht="30" customHeight="1" x14ac:dyDescent="0.3">
      <c r="A319" s="8" t="s">
        <v>624</v>
      </c>
      <c r="B319" s="8" t="s">
        <v>625</v>
      </c>
      <c r="C319" s="8" t="s">
        <v>216</v>
      </c>
      <c r="D319" s="9">
        <v>154</v>
      </c>
      <c r="E319" s="11"/>
      <c r="F319" s="11"/>
      <c r="G319" s="11"/>
      <c r="H319" s="11"/>
      <c r="I319" s="11"/>
      <c r="J319" s="11"/>
      <c r="K319" s="11"/>
      <c r="L319" s="11"/>
      <c r="M319" s="8" t="s">
        <v>626</v>
      </c>
      <c r="N319" s="2" t="s">
        <v>627</v>
      </c>
      <c r="O319" s="2" t="s">
        <v>52</v>
      </c>
      <c r="P319" s="2" t="s">
        <v>52</v>
      </c>
      <c r="Q319" s="2" t="s">
        <v>758</v>
      </c>
      <c r="R319" s="2" t="s">
        <v>64</v>
      </c>
      <c r="S319" s="2" t="s">
        <v>63</v>
      </c>
      <c r="T319" s="2" t="s">
        <v>63</v>
      </c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2" t="s">
        <v>52</v>
      </c>
      <c r="AS319" s="2" t="s">
        <v>52</v>
      </c>
      <c r="AT319" s="3"/>
      <c r="AU319" s="2" t="s">
        <v>837</v>
      </c>
      <c r="AV319" s="3">
        <v>255</v>
      </c>
    </row>
    <row r="320" spans="1:48" ht="30" customHeight="1" x14ac:dyDescent="0.3">
      <c r="A320" s="8" t="s">
        <v>629</v>
      </c>
      <c r="B320" s="8" t="s">
        <v>738</v>
      </c>
      <c r="C320" s="8" t="s">
        <v>216</v>
      </c>
      <c r="D320" s="9">
        <v>160</v>
      </c>
      <c r="E320" s="11"/>
      <c r="F320" s="11"/>
      <c r="G320" s="11"/>
      <c r="H320" s="11"/>
      <c r="I320" s="11"/>
      <c r="J320" s="11"/>
      <c r="K320" s="11"/>
      <c r="L320" s="11"/>
      <c r="M320" s="8" t="s">
        <v>739</v>
      </c>
      <c r="N320" s="2" t="s">
        <v>740</v>
      </c>
      <c r="O320" s="2" t="s">
        <v>52</v>
      </c>
      <c r="P320" s="2" t="s">
        <v>52</v>
      </c>
      <c r="Q320" s="2" t="s">
        <v>758</v>
      </c>
      <c r="R320" s="2" t="s">
        <v>64</v>
      </c>
      <c r="S320" s="2" t="s">
        <v>63</v>
      </c>
      <c r="T320" s="2" t="s">
        <v>63</v>
      </c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2" t="s">
        <v>52</v>
      </c>
      <c r="AS320" s="2" t="s">
        <v>52</v>
      </c>
      <c r="AT320" s="3"/>
      <c r="AU320" s="2" t="s">
        <v>838</v>
      </c>
      <c r="AV320" s="3">
        <v>256</v>
      </c>
    </row>
    <row r="321" spans="1:48" ht="30" customHeight="1" x14ac:dyDescent="0.3">
      <c r="A321" s="8" t="s">
        <v>629</v>
      </c>
      <c r="B321" s="8" t="s">
        <v>630</v>
      </c>
      <c r="C321" s="8" t="s">
        <v>216</v>
      </c>
      <c r="D321" s="9">
        <v>3</v>
      </c>
      <c r="E321" s="11"/>
      <c r="F321" s="11"/>
      <c r="G321" s="11"/>
      <c r="H321" s="11"/>
      <c r="I321" s="11"/>
      <c r="J321" s="11"/>
      <c r="K321" s="11"/>
      <c r="L321" s="11"/>
      <c r="M321" s="8" t="s">
        <v>631</v>
      </c>
      <c r="N321" s="2" t="s">
        <v>632</v>
      </c>
      <c r="O321" s="2" t="s">
        <v>52</v>
      </c>
      <c r="P321" s="2" t="s">
        <v>52</v>
      </c>
      <c r="Q321" s="2" t="s">
        <v>758</v>
      </c>
      <c r="R321" s="2" t="s">
        <v>64</v>
      </c>
      <c r="S321" s="2" t="s">
        <v>63</v>
      </c>
      <c r="T321" s="2" t="s">
        <v>63</v>
      </c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2" t="s">
        <v>52</v>
      </c>
      <c r="AS321" s="2" t="s">
        <v>52</v>
      </c>
      <c r="AT321" s="3"/>
      <c r="AU321" s="2" t="s">
        <v>839</v>
      </c>
      <c r="AV321" s="3">
        <v>257</v>
      </c>
    </row>
    <row r="322" spans="1:48" ht="30" customHeight="1" x14ac:dyDescent="0.3">
      <c r="A322" s="8" t="s">
        <v>346</v>
      </c>
      <c r="B322" s="8" t="s">
        <v>634</v>
      </c>
      <c r="C322" s="8" t="s">
        <v>79</v>
      </c>
      <c r="D322" s="9">
        <v>355</v>
      </c>
      <c r="E322" s="11"/>
      <c r="F322" s="11"/>
      <c r="G322" s="11"/>
      <c r="H322" s="11"/>
      <c r="I322" s="11"/>
      <c r="J322" s="11"/>
      <c r="K322" s="11"/>
      <c r="L322" s="11"/>
      <c r="M322" s="8" t="s">
        <v>635</v>
      </c>
      <c r="N322" s="2" t="s">
        <v>636</v>
      </c>
      <c r="O322" s="2" t="s">
        <v>52</v>
      </c>
      <c r="P322" s="2" t="s">
        <v>52</v>
      </c>
      <c r="Q322" s="2" t="s">
        <v>758</v>
      </c>
      <c r="R322" s="2" t="s">
        <v>64</v>
      </c>
      <c r="S322" s="2" t="s">
        <v>63</v>
      </c>
      <c r="T322" s="2" t="s">
        <v>63</v>
      </c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2" t="s">
        <v>52</v>
      </c>
      <c r="AS322" s="2" t="s">
        <v>52</v>
      </c>
      <c r="AT322" s="3"/>
      <c r="AU322" s="2" t="s">
        <v>840</v>
      </c>
      <c r="AV322" s="3">
        <v>258</v>
      </c>
    </row>
    <row r="323" spans="1:48" ht="30" customHeight="1" x14ac:dyDescent="0.3">
      <c r="A323" s="8" t="s">
        <v>841</v>
      </c>
      <c r="B323" s="8" t="s">
        <v>842</v>
      </c>
      <c r="C323" s="8" t="s">
        <v>216</v>
      </c>
      <c r="D323" s="9">
        <v>263</v>
      </c>
      <c r="E323" s="11"/>
      <c r="F323" s="11"/>
      <c r="G323" s="11"/>
      <c r="H323" s="11"/>
      <c r="I323" s="11"/>
      <c r="J323" s="11"/>
      <c r="K323" s="11"/>
      <c r="L323" s="11"/>
      <c r="M323" s="8" t="s">
        <v>843</v>
      </c>
      <c r="N323" s="2" t="s">
        <v>844</v>
      </c>
      <c r="O323" s="2" t="s">
        <v>52</v>
      </c>
      <c r="P323" s="2" t="s">
        <v>52</v>
      </c>
      <c r="Q323" s="2" t="s">
        <v>758</v>
      </c>
      <c r="R323" s="2" t="s">
        <v>64</v>
      </c>
      <c r="S323" s="2" t="s">
        <v>63</v>
      </c>
      <c r="T323" s="2" t="s">
        <v>63</v>
      </c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2" t="s">
        <v>52</v>
      </c>
      <c r="AS323" s="2" t="s">
        <v>52</v>
      </c>
      <c r="AT323" s="3"/>
      <c r="AU323" s="2" t="s">
        <v>845</v>
      </c>
      <c r="AV323" s="3">
        <v>259</v>
      </c>
    </row>
    <row r="324" spans="1:48" ht="30" customHeight="1" x14ac:dyDescent="0.3">
      <c r="A324" s="8" t="s">
        <v>846</v>
      </c>
      <c r="B324" s="8" t="s">
        <v>847</v>
      </c>
      <c r="C324" s="8" t="s">
        <v>848</v>
      </c>
      <c r="D324" s="9">
        <v>162</v>
      </c>
      <c r="E324" s="11"/>
      <c r="F324" s="11"/>
      <c r="G324" s="11"/>
      <c r="H324" s="11"/>
      <c r="I324" s="11"/>
      <c r="J324" s="11"/>
      <c r="K324" s="11"/>
      <c r="L324" s="11"/>
      <c r="M324" s="8" t="s">
        <v>849</v>
      </c>
      <c r="N324" s="2" t="s">
        <v>850</v>
      </c>
      <c r="O324" s="2" t="s">
        <v>52</v>
      </c>
      <c r="P324" s="2" t="s">
        <v>52</v>
      </c>
      <c r="Q324" s="2" t="s">
        <v>758</v>
      </c>
      <c r="R324" s="2" t="s">
        <v>64</v>
      </c>
      <c r="S324" s="2" t="s">
        <v>63</v>
      </c>
      <c r="T324" s="2" t="s">
        <v>63</v>
      </c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2" t="s">
        <v>52</v>
      </c>
      <c r="AS324" s="2" t="s">
        <v>52</v>
      </c>
      <c r="AT324" s="3"/>
      <c r="AU324" s="2" t="s">
        <v>851</v>
      </c>
      <c r="AV324" s="3">
        <v>260</v>
      </c>
    </row>
    <row r="325" spans="1:48" ht="30" customHeight="1" x14ac:dyDescent="0.3">
      <c r="A325" s="8" t="s">
        <v>852</v>
      </c>
      <c r="B325" s="8" t="s">
        <v>853</v>
      </c>
      <c r="C325" s="8" t="s">
        <v>848</v>
      </c>
      <c r="D325" s="9">
        <v>27</v>
      </c>
      <c r="E325" s="11"/>
      <c r="F325" s="11"/>
      <c r="G325" s="11"/>
      <c r="H325" s="11"/>
      <c r="I325" s="11"/>
      <c r="J325" s="11"/>
      <c r="K325" s="11"/>
      <c r="L325" s="11"/>
      <c r="M325" s="8" t="s">
        <v>854</v>
      </c>
      <c r="N325" s="2" t="s">
        <v>855</v>
      </c>
      <c r="O325" s="2" t="s">
        <v>52</v>
      </c>
      <c r="P325" s="2" t="s">
        <v>52</v>
      </c>
      <c r="Q325" s="2" t="s">
        <v>758</v>
      </c>
      <c r="R325" s="2" t="s">
        <v>64</v>
      </c>
      <c r="S325" s="2" t="s">
        <v>63</v>
      </c>
      <c r="T325" s="2" t="s">
        <v>63</v>
      </c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2" t="s">
        <v>52</v>
      </c>
      <c r="AS325" s="2" t="s">
        <v>52</v>
      </c>
      <c r="AT325" s="3"/>
      <c r="AU325" s="2" t="s">
        <v>856</v>
      </c>
      <c r="AV325" s="3">
        <v>261</v>
      </c>
    </row>
    <row r="326" spans="1:48" ht="30" customHeight="1" x14ac:dyDescent="0.3">
      <c r="A326" s="8" t="s">
        <v>857</v>
      </c>
      <c r="B326" s="8" t="s">
        <v>858</v>
      </c>
      <c r="C326" s="8" t="s">
        <v>848</v>
      </c>
      <c r="D326" s="9">
        <v>3</v>
      </c>
      <c r="E326" s="11"/>
      <c r="F326" s="11"/>
      <c r="G326" s="11"/>
      <c r="H326" s="11"/>
      <c r="I326" s="11"/>
      <c r="J326" s="11"/>
      <c r="K326" s="11"/>
      <c r="L326" s="11"/>
      <c r="M326" s="8" t="s">
        <v>859</v>
      </c>
      <c r="N326" s="2" t="s">
        <v>860</v>
      </c>
      <c r="O326" s="2" t="s">
        <v>52</v>
      </c>
      <c r="P326" s="2" t="s">
        <v>52</v>
      </c>
      <c r="Q326" s="2" t="s">
        <v>758</v>
      </c>
      <c r="R326" s="2" t="s">
        <v>64</v>
      </c>
      <c r="S326" s="2" t="s">
        <v>63</v>
      </c>
      <c r="T326" s="2" t="s">
        <v>63</v>
      </c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2" t="s">
        <v>52</v>
      </c>
      <c r="AS326" s="2" t="s">
        <v>52</v>
      </c>
      <c r="AT326" s="3"/>
      <c r="AU326" s="2" t="s">
        <v>861</v>
      </c>
      <c r="AV326" s="3">
        <v>262</v>
      </c>
    </row>
    <row r="327" spans="1:48" ht="30" customHeight="1" x14ac:dyDescent="0.3">
      <c r="A327" s="8" t="s">
        <v>862</v>
      </c>
      <c r="B327" s="8" t="s">
        <v>858</v>
      </c>
      <c r="C327" s="8" t="s">
        <v>848</v>
      </c>
      <c r="D327" s="9">
        <v>263</v>
      </c>
      <c r="E327" s="11"/>
      <c r="F327" s="11"/>
      <c r="G327" s="11"/>
      <c r="H327" s="11"/>
      <c r="I327" s="11"/>
      <c r="J327" s="11"/>
      <c r="K327" s="11"/>
      <c r="L327" s="11"/>
      <c r="M327" s="8" t="s">
        <v>863</v>
      </c>
      <c r="N327" s="2" t="s">
        <v>864</v>
      </c>
      <c r="O327" s="2" t="s">
        <v>52</v>
      </c>
      <c r="P327" s="2" t="s">
        <v>52</v>
      </c>
      <c r="Q327" s="2" t="s">
        <v>758</v>
      </c>
      <c r="R327" s="2" t="s">
        <v>64</v>
      </c>
      <c r="S327" s="2" t="s">
        <v>63</v>
      </c>
      <c r="T327" s="2" t="s">
        <v>63</v>
      </c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2" t="s">
        <v>52</v>
      </c>
      <c r="AS327" s="2" t="s">
        <v>52</v>
      </c>
      <c r="AT327" s="3"/>
      <c r="AU327" s="2" t="s">
        <v>865</v>
      </c>
      <c r="AV327" s="3">
        <v>263</v>
      </c>
    </row>
    <row r="328" spans="1:48" ht="30" customHeight="1" x14ac:dyDescent="0.3">
      <c r="A328" s="8" t="s">
        <v>866</v>
      </c>
      <c r="B328" s="8" t="s">
        <v>867</v>
      </c>
      <c r="C328" s="8" t="s">
        <v>848</v>
      </c>
      <c r="D328" s="9">
        <v>2</v>
      </c>
      <c r="E328" s="11"/>
      <c r="F328" s="11"/>
      <c r="G328" s="11"/>
      <c r="H328" s="11"/>
      <c r="I328" s="11"/>
      <c r="J328" s="11"/>
      <c r="K328" s="11"/>
      <c r="L328" s="11"/>
      <c r="M328" s="8" t="s">
        <v>868</v>
      </c>
      <c r="N328" s="2" t="s">
        <v>869</v>
      </c>
      <c r="O328" s="2" t="s">
        <v>52</v>
      </c>
      <c r="P328" s="2" t="s">
        <v>52</v>
      </c>
      <c r="Q328" s="2" t="s">
        <v>758</v>
      </c>
      <c r="R328" s="2" t="s">
        <v>64</v>
      </c>
      <c r="S328" s="2" t="s">
        <v>63</v>
      </c>
      <c r="T328" s="2" t="s">
        <v>63</v>
      </c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2" t="s">
        <v>52</v>
      </c>
      <c r="AS328" s="2" t="s">
        <v>52</v>
      </c>
      <c r="AT328" s="3"/>
      <c r="AU328" s="2" t="s">
        <v>870</v>
      </c>
      <c r="AV328" s="3">
        <v>264</v>
      </c>
    </row>
    <row r="329" spans="1:48" ht="30" customHeight="1" x14ac:dyDescent="0.3">
      <c r="A329" s="8" t="s">
        <v>494</v>
      </c>
      <c r="B329" s="8" t="s">
        <v>638</v>
      </c>
      <c r="C329" s="8" t="s">
        <v>216</v>
      </c>
      <c r="D329" s="9">
        <v>166</v>
      </c>
      <c r="E329" s="11"/>
      <c r="F329" s="11"/>
      <c r="G329" s="11"/>
      <c r="H329" s="11"/>
      <c r="I329" s="11"/>
      <c r="J329" s="11"/>
      <c r="K329" s="11"/>
      <c r="L329" s="11"/>
      <c r="M329" s="8" t="s">
        <v>52</v>
      </c>
      <c r="N329" s="2" t="s">
        <v>639</v>
      </c>
      <c r="O329" s="2" t="s">
        <v>52</v>
      </c>
      <c r="P329" s="2" t="s">
        <v>52</v>
      </c>
      <c r="Q329" s="2" t="s">
        <v>758</v>
      </c>
      <c r="R329" s="2" t="s">
        <v>63</v>
      </c>
      <c r="S329" s="2" t="s">
        <v>63</v>
      </c>
      <c r="T329" s="2" t="s">
        <v>64</v>
      </c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2" t="s">
        <v>52</v>
      </c>
      <c r="AS329" s="2" t="s">
        <v>52</v>
      </c>
      <c r="AT329" s="3"/>
      <c r="AU329" s="2" t="s">
        <v>871</v>
      </c>
      <c r="AV329" s="3">
        <v>265</v>
      </c>
    </row>
    <row r="330" spans="1:48" ht="30" customHeight="1" x14ac:dyDescent="0.3">
      <c r="A330" s="8" t="s">
        <v>648</v>
      </c>
      <c r="B330" s="8" t="s">
        <v>872</v>
      </c>
      <c r="C330" s="8" t="s">
        <v>216</v>
      </c>
      <c r="D330" s="9">
        <v>381</v>
      </c>
      <c r="E330" s="11"/>
      <c r="F330" s="11"/>
      <c r="G330" s="11"/>
      <c r="H330" s="11"/>
      <c r="I330" s="11"/>
      <c r="J330" s="11"/>
      <c r="K330" s="11"/>
      <c r="L330" s="11"/>
      <c r="M330" s="8" t="s">
        <v>52</v>
      </c>
      <c r="N330" s="2" t="s">
        <v>873</v>
      </c>
      <c r="O330" s="2" t="s">
        <v>52</v>
      </c>
      <c r="P330" s="2" t="s">
        <v>52</v>
      </c>
      <c r="Q330" s="2" t="s">
        <v>758</v>
      </c>
      <c r="R330" s="2" t="s">
        <v>63</v>
      </c>
      <c r="S330" s="2" t="s">
        <v>63</v>
      </c>
      <c r="T330" s="2" t="s">
        <v>64</v>
      </c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2" t="s">
        <v>52</v>
      </c>
      <c r="AS330" s="2" t="s">
        <v>52</v>
      </c>
      <c r="AT330" s="3"/>
      <c r="AU330" s="2" t="s">
        <v>874</v>
      </c>
      <c r="AV330" s="3">
        <v>266</v>
      </c>
    </row>
    <row r="331" spans="1:48" ht="30" customHeight="1" x14ac:dyDescent="0.3">
      <c r="A331" s="8" t="s">
        <v>648</v>
      </c>
      <c r="B331" s="8" t="s">
        <v>649</v>
      </c>
      <c r="C331" s="8" t="s">
        <v>216</v>
      </c>
      <c r="D331" s="9">
        <v>154</v>
      </c>
      <c r="E331" s="11"/>
      <c r="F331" s="11"/>
      <c r="G331" s="11"/>
      <c r="H331" s="11"/>
      <c r="I331" s="11"/>
      <c r="J331" s="11"/>
      <c r="K331" s="11"/>
      <c r="L331" s="11"/>
      <c r="M331" s="8" t="s">
        <v>52</v>
      </c>
      <c r="N331" s="2" t="s">
        <v>650</v>
      </c>
      <c r="O331" s="2" t="s">
        <v>52</v>
      </c>
      <c r="P331" s="2" t="s">
        <v>52</v>
      </c>
      <c r="Q331" s="2" t="s">
        <v>758</v>
      </c>
      <c r="R331" s="2" t="s">
        <v>63</v>
      </c>
      <c r="S331" s="2" t="s">
        <v>63</v>
      </c>
      <c r="T331" s="2" t="s">
        <v>64</v>
      </c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52</v>
      </c>
      <c r="AS331" s="2" t="s">
        <v>52</v>
      </c>
      <c r="AT331" s="3"/>
      <c r="AU331" s="2" t="s">
        <v>875</v>
      </c>
      <c r="AV331" s="3">
        <v>267</v>
      </c>
    </row>
    <row r="332" spans="1:48" ht="30" customHeight="1" x14ac:dyDescent="0.3">
      <c r="A332" s="8" t="s">
        <v>392</v>
      </c>
      <c r="B332" s="8" t="s">
        <v>656</v>
      </c>
      <c r="C332" s="8" t="s">
        <v>216</v>
      </c>
      <c r="D332" s="9">
        <v>955</v>
      </c>
      <c r="E332" s="11"/>
      <c r="F332" s="11"/>
      <c r="G332" s="11"/>
      <c r="H332" s="11"/>
      <c r="I332" s="11"/>
      <c r="J332" s="11"/>
      <c r="K332" s="11"/>
      <c r="L332" s="11"/>
      <c r="M332" s="8" t="s">
        <v>52</v>
      </c>
      <c r="N332" s="2" t="s">
        <v>657</v>
      </c>
      <c r="O332" s="2" t="s">
        <v>52</v>
      </c>
      <c r="P332" s="2" t="s">
        <v>52</v>
      </c>
      <c r="Q332" s="2" t="s">
        <v>758</v>
      </c>
      <c r="R332" s="2" t="s">
        <v>63</v>
      </c>
      <c r="S332" s="2" t="s">
        <v>63</v>
      </c>
      <c r="T332" s="2" t="s">
        <v>64</v>
      </c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2" t="s">
        <v>52</v>
      </c>
      <c r="AS332" s="2" t="s">
        <v>52</v>
      </c>
      <c r="AT332" s="3"/>
      <c r="AU332" s="2" t="s">
        <v>876</v>
      </c>
      <c r="AV332" s="3">
        <v>268</v>
      </c>
    </row>
    <row r="333" spans="1:48" ht="30" customHeight="1" x14ac:dyDescent="0.3">
      <c r="A333" s="8" t="s">
        <v>392</v>
      </c>
      <c r="B333" s="8" t="s">
        <v>750</v>
      </c>
      <c r="C333" s="8" t="s">
        <v>216</v>
      </c>
      <c r="D333" s="9">
        <v>17</v>
      </c>
      <c r="E333" s="11"/>
      <c r="F333" s="11"/>
      <c r="G333" s="11"/>
      <c r="H333" s="11"/>
      <c r="I333" s="11"/>
      <c r="J333" s="11"/>
      <c r="K333" s="11"/>
      <c r="L333" s="11"/>
      <c r="M333" s="8" t="s">
        <v>52</v>
      </c>
      <c r="N333" s="2" t="s">
        <v>751</v>
      </c>
      <c r="O333" s="2" t="s">
        <v>52</v>
      </c>
      <c r="P333" s="2" t="s">
        <v>52</v>
      </c>
      <c r="Q333" s="2" t="s">
        <v>758</v>
      </c>
      <c r="R333" s="2" t="s">
        <v>63</v>
      </c>
      <c r="S333" s="2" t="s">
        <v>63</v>
      </c>
      <c r="T333" s="2" t="s">
        <v>64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2" t="s">
        <v>52</v>
      </c>
      <c r="AS333" s="2" t="s">
        <v>52</v>
      </c>
      <c r="AT333" s="3"/>
      <c r="AU333" s="2" t="s">
        <v>877</v>
      </c>
      <c r="AV333" s="3">
        <v>269</v>
      </c>
    </row>
    <row r="334" spans="1:48" ht="30" customHeight="1" x14ac:dyDescent="0.3">
      <c r="A334" s="8" t="s">
        <v>392</v>
      </c>
      <c r="B334" s="8" t="s">
        <v>662</v>
      </c>
      <c r="C334" s="8" t="s">
        <v>216</v>
      </c>
      <c r="D334" s="9">
        <v>1194</v>
      </c>
      <c r="E334" s="11"/>
      <c r="F334" s="11"/>
      <c r="G334" s="11"/>
      <c r="H334" s="11"/>
      <c r="I334" s="11"/>
      <c r="J334" s="11"/>
      <c r="K334" s="11"/>
      <c r="L334" s="11"/>
      <c r="M334" s="8" t="s">
        <v>52</v>
      </c>
      <c r="N334" s="2" t="s">
        <v>663</v>
      </c>
      <c r="O334" s="2" t="s">
        <v>52</v>
      </c>
      <c r="P334" s="2" t="s">
        <v>52</v>
      </c>
      <c r="Q334" s="2" t="s">
        <v>758</v>
      </c>
      <c r="R334" s="2" t="s">
        <v>63</v>
      </c>
      <c r="S334" s="2" t="s">
        <v>63</v>
      </c>
      <c r="T334" s="2" t="s">
        <v>64</v>
      </c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2" t="s">
        <v>52</v>
      </c>
      <c r="AS334" s="2" t="s">
        <v>52</v>
      </c>
      <c r="AT334" s="3"/>
      <c r="AU334" s="2" t="s">
        <v>878</v>
      </c>
      <c r="AV334" s="3">
        <v>270</v>
      </c>
    </row>
    <row r="335" spans="1:48" ht="30" customHeight="1" x14ac:dyDescent="0.3">
      <c r="A335" s="8" t="s">
        <v>392</v>
      </c>
      <c r="B335" s="8" t="s">
        <v>754</v>
      </c>
      <c r="C335" s="8" t="s">
        <v>216</v>
      </c>
      <c r="D335" s="9">
        <v>1</v>
      </c>
      <c r="E335" s="11"/>
      <c r="F335" s="11"/>
      <c r="G335" s="11"/>
      <c r="H335" s="11"/>
      <c r="I335" s="11"/>
      <c r="J335" s="11"/>
      <c r="K335" s="11"/>
      <c r="L335" s="11"/>
      <c r="M335" s="8" t="s">
        <v>52</v>
      </c>
      <c r="N335" s="2" t="s">
        <v>755</v>
      </c>
      <c r="O335" s="2" t="s">
        <v>52</v>
      </c>
      <c r="P335" s="2" t="s">
        <v>52</v>
      </c>
      <c r="Q335" s="2" t="s">
        <v>758</v>
      </c>
      <c r="R335" s="2" t="s">
        <v>63</v>
      </c>
      <c r="S335" s="2" t="s">
        <v>63</v>
      </c>
      <c r="T335" s="2" t="s">
        <v>64</v>
      </c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2" t="s">
        <v>52</v>
      </c>
      <c r="AS335" s="2" t="s">
        <v>52</v>
      </c>
      <c r="AT335" s="3"/>
      <c r="AU335" s="2" t="s">
        <v>879</v>
      </c>
      <c r="AV335" s="3">
        <v>271</v>
      </c>
    </row>
    <row r="336" spans="1:48" ht="30" customHeight="1" x14ac:dyDescent="0.3">
      <c r="A336" s="8" t="s">
        <v>880</v>
      </c>
      <c r="B336" s="8" t="s">
        <v>881</v>
      </c>
      <c r="C336" s="8" t="s">
        <v>216</v>
      </c>
      <c r="D336" s="9">
        <v>263</v>
      </c>
      <c r="E336" s="11"/>
      <c r="F336" s="11"/>
      <c r="G336" s="11"/>
      <c r="H336" s="11"/>
      <c r="I336" s="11"/>
      <c r="J336" s="11"/>
      <c r="K336" s="11"/>
      <c r="L336" s="11"/>
      <c r="M336" s="8" t="s">
        <v>52</v>
      </c>
      <c r="N336" s="2" t="s">
        <v>882</v>
      </c>
      <c r="O336" s="2" t="s">
        <v>52</v>
      </c>
      <c r="P336" s="2" t="s">
        <v>52</v>
      </c>
      <c r="Q336" s="2" t="s">
        <v>758</v>
      </c>
      <c r="R336" s="2" t="s">
        <v>63</v>
      </c>
      <c r="S336" s="2" t="s">
        <v>63</v>
      </c>
      <c r="T336" s="2" t="s">
        <v>64</v>
      </c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2" t="s">
        <v>52</v>
      </c>
      <c r="AS336" s="2" t="s">
        <v>52</v>
      </c>
      <c r="AT336" s="3"/>
      <c r="AU336" s="2" t="s">
        <v>883</v>
      </c>
      <c r="AV336" s="3">
        <v>272</v>
      </c>
    </row>
    <row r="337" spans="1:48" ht="30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</row>
    <row r="338" spans="1:48" ht="30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</row>
    <row r="339" spans="1:48" ht="30" customHeight="1" x14ac:dyDescent="0.3">
      <c r="A339" s="8" t="s">
        <v>73</v>
      </c>
      <c r="B339" s="9"/>
      <c r="C339" s="9"/>
      <c r="D339" s="9"/>
      <c r="E339" s="9"/>
      <c r="F339" s="11"/>
      <c r="G339" s="9"/>
      <c r="H339" s="11"/>
      <c r="I339" s="9"/>
      <c r="J339" s="11"/>
      <c r="K339" s="9"/>
      <c r="L339" s="11"/>
      <c r="M339" s="9"/>
      <c r="N339" t="s">
        <v>74</v>
      </c>
    </row>
    <row r="340" spans="1:48" ht="30" customHeight="1" x14ac:dyDescent="0.3">
      <c r="A340" s="8" t="s">
        <v>884</v>
      </c>
      <c r="B340" s="9" t="s">
        <v>1283</v>
      </c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3"/>
      <c r="O340" s="3"/>
      <c r="P340" s="3"/>
      <c r="Q340" s="2" t="s">
        <v>885</v>
      </c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</row>
    <row r="341" spans="1:48" ht="30" customHeight="1" x14ac:dyDescent="0.3">
      <c r="A341" s="8" t="s">
        <v>87</v>
      </c>
      <c r="B341" s="8" t="s">
        <v>560</v>
      </c>
      <c r="C341" s="8" t="s">
        <v>79</v>
      </c>
      <c r="D341" s="9">
        <v>959</v>
      </c>
      <c r="E341" s="11"/>
      <c r="F341" s="11"/>
      <c r="G341" s="11"/>
      <c r="H341" s="11"/>
      <c r="I341" s="11"/>
      <c r="J341" s="11"/>
      <c r="K341" s="11"/>
      <c r="L341" s="11"/>
      <c r="M341" s="8" t="s">
        <v>561</v>
      </c>
      <c r="N341" s="2" t="s">
        <v>562</v>
      </c>
      <c r="O341" s="2" t="s">
        <v>52</v>
      </c>
      <c r="P341" s="2" t="s">
        <v>52</v>
      </c>
      <c r="Q341" s="2" t="s">
        <v>885</v>
      </c>
      <c r="R341" s="2" t="s">
        <v>64</v>
      </c>
      <c r="S341" s="2" t="s">
        <v>63</v>
      </c>
      <c r="T341" s="2" t="s">
        <v>63</v>
      </c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2" t="s">
        <v>52</v>
      </c>
      <c r="AS341" s="2" t="s">
        <v>52</v>
      </c>
      <c r="AT341" s="3"/>
      <c r="AU341" s="2" t="s">
        <v>886</v>
      </c>
      <c r="AV341" s="3">
        <v>274</v>
      </c>
    </row>
    <row r="342" spans="1:48" ht="30" customHeight="1" x14ac:dyDescent="0.3">
      <c r="A342" s="8" t="s">
        <v>580</v>
      </c>
      <c r="B342" s="8" t="s">
        <v>581</v>
      </c>
      <c r="C342" s="8" t="s">
        <v>79</v>
      </c>
      <c r="D342" s="9">
        <v>2965</v>
      </c>
      <c r="E342" s="11"/>
      <c r="F342" s="11"/>
      <c r="G342" s="11"/>
      <c r="H342" s="11"/>
      <c r="I342" s="11"/>
      <c r="J342" s="11"/>
      <c r="K342" s="11"/>
      <c r="L342" s="11"/>
      <c r="M342" s="8" t="s">
        <v>582</v>
      </c>
      <c r="N342" s="2" t="s">
        <v>583</v>
      </c>
      <c r="O342" s="2" t="s">
        <v>52</v>
      </c>
      <c r="P342" s="2" t="s">
        <v>52</v>
      </c>
      <c r="Q342" s="2" t="s">
        <v>885</v>
      </c>
      <c r="R342" s="2" t="s">
        <v>64</v>
      </c>
      <c r="S342" s="2" t="s">
        <v>63</v>
      </c>
      <c r="T342" s="2" t="s">
        <v>63</v>
      </c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2" t="s">
        <v>52</v>
      </c>
      <c r="AS342" s="2" t="s">
        <v>52</v>
      </c>
      <c r="AT342" s="3"/>
      <c r="AU342" s="2" t="s">
        <v>887</v>
      </c>
      <c r="AV342" s="3">
        <v>275</v>
      </c>
    </row>
    <row r="343" spans="1:48" ht="30" customHeight="1" x14ac:dyDescent="0.3">
      <c r="A343" s="8" t="s">
        <v>598</v>
      </c>
      <c r="B343" s="8" t="s">
        <v>599</v>
      </c>
      <c r="C343" s="8" t="s">
        <v>79</v>
      </c>
      <c r="D343" s="9">
        <v>231</v>
      </c>
      <c r="E343" s="11"/>
      <c r="F343" s="11"/>
      <c r="G343" s="11"/>
      <c r="H343" s="11"/>
      <c r="I343" s="11"/>
      <c r="J343" s="11"/>
      <c r="K343" s="11"/>
      <c r="L343" s="11"/>
      <c r="M343" s="8" t="s">
        <v>600</v>
      </c>
      <c r="N343" s="2" t="s">
        <v>601</v>
      </c>
      <c r="O343" s="2" t="s">
        <v>52</v>
      </c>
      <c r="P343" s="2" t="s">
        <v>52</v>
      </c>
      <c r="Q343" s="2" t="s">
        <v>885</v>
      </c>
      <c r="R343" s="2" t="s">
        <v>64</v>
      </c>
      <c r="S343" s="2" t="s">
        <v>63</v>
      </c>
      <c r="T343" s="2" t="s">
        <v>63</v>
      </c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2" t="s">
        <v>52</v>
      </c>
      <c r="AS343" s="2" t="s">
        <v>52</v>
      </c>
      <c r="AT343" s="3"/>
      <c r="AU343" s="2" t="s">
        <v>888</v>
      </c>
      <c r="AV343" s="3">
        <v>276</v>
      </c>
    </row>
    <row r="344" spans="1:48" ht="30" customHeight="1" x14ac:dyDescent="0.3">
      <c r="A344" s="8" t="s">
        <v>788</v>
      </c>
      <c r="B344" s="8" t="s">
        <v>789</v>
      </c>
      <c r="C344" s="8" t="s">
        <v>216</v>
      </c>
      <c r="D344" s="9">
        <v>2</v>
      </c>
      <c r="E344" s="11"/>
      <c r="F344" s="11"/>
      <c r="G344" s="11"/>
      <c r="H344" s="11"/>
      <c r="I344" s="11"/>
      <c r="J344" s="11"/>
      <c r="K344" s="11"/>
      <c r="L344" s="11"/>
      <c r="M344" s="8" t="s">
        <v>790</v>
      </c>
      <c r="N344" s="2" t="s">
        <v>791</v>
      </c>
      <c r="O344" s="2" t="s">
        <v>52</v>
      </c>
      <c r="P344" s="2" t="s">
        <v>52</v>
      </c>
      <c r="Q344" s="2" t="s">
        <v>885</v>
      </c>
      <c r="R344" s="2" t="s">
        <v>64</v>
      </c>
      <c r="S344" s="2" t="s">
        <v>63</v>
      </c>
      <c r="T344" s="2" t="s">
        <v>63</v>
      </c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2" t="s">
        <v>52</v>
      </c>
      <c r="AS344" s="2" t="s">
        <v>52</v>
      </c>
      <c r="AT344" s="3"/>
      <c r="AU344" s="2" t="s">
        <v>889</v>
      </c>
      <c r="AV344" s="3">
        <v>277</v>
      </c>
    </row>
    <row r="345" spans="1:48" ht="30" customHeight="1" x14ac:dyDescent="0.3">
      <c r="A345" s="8" t="s">
        <v>783</v>
      </c>
      <c r="B345" s="8" t="s">
        <v>810</v>
      </c>
      <c r="C345" s="8" t="s">
        <v>216</v>
      </c>
      <c r="D345" s="9">
        <v>6</v>
      </c>
      <c r="E345" s="11"/>
      <c r="F345" s="11"/>
      <c r="G345" s="11"/>
      <c r="H345" s="11"/>
      <c r="I345" s="11"/>
      <c r="J345" s="11"/>
      <c r="K345" s="11"/>
      <c r="L345" s="11"/>
      <c r="M345" s="8" t="s">
        <v>52</v>
      </c>
      <c r="N345" s="2" t="s">
        <v>811</v>
      </c>
      <c r="O345" s="2" t="s">
        <v>52</v>
      </c>
      <c r="P345" s="2" t="s">
        <v>52</v>
      </c>
      <c r="Q345" s="2" t="s">
        <v>885</v>
      </c>
      <c r="R345" s="2" t="s">
        <v>63</v>
      </c>
      <c r="S345" s="2" t="s">
        <v>63</v>
      </c>
      <c r="T345" s="2" t="s">
        <v>64</v>
      </c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2" t="s">
        <v>52</v>
      </c>
      <c r="AS345" s="2" t="s">
        <v>52</v>
      </c>
      <c r="AT345" s="3"/>
      <c r="AU345" s="2" t="s">
        <v>890</v>
      </c>
      <c r="AV345" s="3">
        <v>278</v>
      </c>
    </row>
    <row r="346" spans="1:48" ht="30" customHeight="1" x14ac:dyDescent="0.3">
      <c r="A346" s="8" t="s">
        <v>196</v>
      </c>
      <c r="B346" s="8" t="s">
        <v>603</v>
      </c>
      <c r="C346" s="8" t="s">
        <v>188</v>
      </c>
      <c r="D346" s="9">
        <v>463</v>
      </c>
      <c r="E346" s="11"/>
      <c r="F346" s="11"/>
      <c r="G346" s="11"/>
      <c r="H346" s="11"/>
      <c r="I346" s="11"/>
      <c r="J346" s="11"/>
      <c r="K346" s="11"/>
      <c r="L346" s="11"/>
      <c r="M346" s="8" t="s">
        <v>604</v>
      </c>
      <c r="N346" s="2" t="s">
        <v>605</v>
      </c>
      <c r="O346" s="2" t="s">
        <v>52</v>
      </c>
      <c r="P346" s="2" t="s">
        <v>52</v>
      </c>
      <c r="Q346" s="2" t="s">
        <v>885</v>
      </c>
      <c r="R346" s="2" t="s">
        <v>64</v>
      </c>
      <c r="S346" s="2" t="s">
        <v>63</v>
      </c>
      <c r="T346" s="2" t="s">
        <v>63</v>
      </c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2" t="s">
        <v>52</v>
      </c>
      <c r="AS346" s="2" t="s">
        <v>52</v>
      </c>
      <c r="AT346" s="3"/>
      <c r="AU346" s="2" t="s">
        <v>891</v>
      </c>
      <c r="AV346" s="3">
        <v>279</v>
      </c>
    </row>
    <row r="347" spans="1:48" ht="30" customHeight="1" x14ac:dyDescent="0.3">
      <c r="A347" s="8" t="s">
        <v>624</v>
      </c>
      <c r="B347" s="8" t="s">
        <v>833</v>
      </c>
      <c r="C347" s="8" t="s">
        <v>216</v>
      </c>
      <c r="D347" s="9">
        <v>102</v>
      </c>
      <c r="E347" s="11"/>
      <c r="F347" s="11"/>
      <c r="G347" s="11"/>
      <c r="H347" s="11"/>
      <c r="I347" s="11"/>
      <c r="J347" s="11"/>
      <c r="K347" s="11"/>
      <c r="L347" s="11"/>
      <c r="M347" s="8" t="s">
        <v>834</v>
      </c>
      <c r="N347" s="2" t="s">
        <v>835</v>
      </c>
      <c r="O347" s="2" t="s">
        <v>52</v>
      </c>
      <c r="P347" s="2" t="s">
        <v>52</v>
      </c>
      <c r="Q347" s="2" t="s">
        <v>885</v>
      </c>
      <c r="R347" s="2" t="s">
        <v>64</v>
      </c>
      <c r="S347" s="2" t="s">
        <v>63</v>
      </c>
      <c r="T347" s="2" t="s">
        <v>63</v>
      </c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2" t="s">
        <v>52</v>
      </c>
      <c r="AS347" s="2" t="s">
        <v>52</v>
      </c>
      <c r="AT347" s="3"/>
      <c r="AU347" s="2" t="s">
        <v>892</v>
      </c>
      <c r="AV347" s="3">
        <v>280</v>
      </c>
    </row>
    <row r="348" spans="1:48" ht="30" customHeight="1" x14ac:dyDescent="0.3">
      <c r="A348" s="8" t="s">
        <v>624</v>
      </c>
      <c r="B348" s="8" t="s">
        <v>625</v>
      </c>
      <c r="C348" s="8" t="s">
        <v>216</v>
      </c>
      <c r="D348" s="9">
        <v>5</v>
      </c>
      <c r="E348" s="11"/>
      <c r="F348" s="11"/>
      <c r="G348" s="11"/>
      <c r="H348" s="11"/>
      <c r="I348" s="11"/>
      <c r="J348" s="11"/>
      <c r="K348" s="11"/>
      <c r="L348" s="11"/>
      <c r="M348" s="8" t="s">
        <v>626</v>
      </c>
      <c r="N348" s="2" t="s">
        <v>627</v>
      </c>
      <c r="O348" s="2" t="s">
        <v>52</v>
      </c>
      <c r="P348" s="2" t="s">
        <v>52</v>
      </c>
      <c r="Q348" s="2" t="s">
        <v>885</v>
      </c>
      <c r="R348" s="2" t="s">
        <v>64</v>
      </c>
      <c r="S348" s="2" t="s">
        <v>63</v>
      </c>
      <c r="T348" s="2" t="s">
        <v>63</v>
      </c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2" t="s">
        <v>52</v>
      </c>
      <c r="AS348" s="2" t="s">
        <v>52</v>
      </c>
      <c r="AT348" s="3"/>
      <c r="AU348" s="2" t="s">
        <v>893</v>
      </c>
      <c r="AV348" s="3">
        <v>281</v>
      </c>
    </row>
    <row r="349" spans="1:48" ht="30" customHeight="1" x14ac:dyDescent="0.3">
      <c r="A349" s="8" t="s">
        <v>346</v>
      </c>
      <c r="B349" s="8" t="s">
        <v>634</v>
      </c>
      <c r="C349" s="8" t="s">
        <v>79</v>
      </c>
      <c r="D349" s="9">
        <v>33</v>
      </c>
      <c r="E349" s="11"/>
      <c r="F349" s="11"/>
      <c r="G349" s="11"/>
      <c r="H349" s="11"/>
      <c r="I349" s="11"/>
      <c r="J349" s="11"/>
      <c r="K349" s="11"/>
      <c r="L349" s="11"/>
      <c r="M349" s="8" t="s">
        <v>635</v>
      </c>
      <c r="N349" s="2" t="s">
        <v>636</v>
      </c>
      <c r="O349" s="2" t="s">
        <v>52</v>
      </c>
      <c r="P349" s="2" t="s">
        <v>52</v>
      </c>
      <c r="Q349" s="2" t="s">
        <v>885</v>
      </c>
      <c r="R349" s="2" t="s">
        <v>64</v>
      </c>
      <c r="S349" s="2" t="s">
        <v>63</v>
      </c>
      <c r="T349" s="2" t="s">
        <v>63</v>
      </c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2" t="s">
        <v>52</v>
      </c>
      <c r="AS349" s="2" t="s">
        <v>52</v>
      </c>
      <c r="AT349" s="3"/>
      <c r="AU349" s="2" t="s">
        <v>894</v>
      </c>
      <c r="AV349" s="3">
        <v>282</v>
      </c>
    </row>
    <row r="350" spans="1:48" ht="30" customHeight="1" x14ac:dyDescent="0.3">
      <c r="A350" s="8" t="s">
        <v>841</v>
      </c>
      <c r="B350" s="8" t="s">
        <v>842</v>
      </c>
      <c r="C350" s="8" t="s">
        <v>216</v>
      </c>
      <c r="D350" s="9">
        <v>105</v>
      </c>
      <c r="E350" s="11"/>
      <c r="F350" s="11"/>
      <c r="G350" s="11"/>
      <c r="H350" s="11"/>
      <c r="I350" s="11"/>
      <c r="J350" s="11"/>
      <c r="K350" s="11"/>
      <c r="L350" s="11"/>
      <c r="M350" s="8" t="s">
        <v>843</v>
      </c>
      <c r="N350" s="2" t="s">
        <v>844</v>
      </c>
      <c r="O350" s="2" t="s">
        <v>52</v>
      </c>
      <c r="P350" s="2" t="s">
        <v>52</v>
      </c>
      <c r="Q350" s="2" t="s">
        <v>885</v>
      </c>
      <c r="R350" s="2" t="s">
        <v>64</v>
      </c>
      <c r="S350" s="2" t="s">
        <v>63</v>
      </c>
      <c r="T350" s="2" t="s">
        <v>63</v>
      </c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2" t="s">
        <v>52</v>
      </c>
      <c r="AS350" s="2" t="s">
        <v>52</v>
      </c>
      <c r="AT350" s="3"/>
      <c r="AU350" s="2" t="s">
        <v>895</v>
      </c>
      <c r="AV350" s="3">
        <v>283</v>
      </c>
    </row>
    <row r="351" spans="1:48" ht="30" customHeight="1" x14ac:dyDescent="0.3">
      <c r="A351" s="8" t="s">
        <v>857</v>
      </c>
      <c r="B351" s="8" t="s">
        <v>858</v>
      </c>
      <c r="C351" s="8" t="s">
        <v>848</v>
      </c>
      <c r="D351" s="9">
        <v>3</v>
      </c>
      <c r="E351" s="11"/>
      <c r="F351" s="11"/>
      <c r="G351" s="11"/>
      <c r="H351" s="11"/>
      <c r="I351" s="11"/>
      <c r="J351" s="11"/>
      <c r="K351" s="11"/>
      <c r="L351" s="11"/>
      <c r="M351" s="8" t="s">
        <v>859</v>
      </c>
      <c r="N351" s="2" t="s">
        <v>860</v>
      </c>
      <c r="O351" s="2" t="s">
        <v>52</v>
      </c>
      <c r="P351" s="2" t="s">
        <v>52</v>
      </c>
      <c r="Q351" s="2" t="s">
        <v>885</v>
      </c>
      <c r="R351" s="2" t="s">
        <v>64</v>
      </c>
      <c r="S351" s="2" t="s">
        <v>63</v>
      </c>
      <c r="T351" s="2" t="s">
        <v>63</v>
      </c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2" t="s">
        <v>52</v>
      </c>
      <c r="AS351" s="2" t="s">
        <v>52</v>
      </c>
      <c r="AT351" s="3"/>
      <c r="AU351" s="2" t="s">
        <v>896</v>
      </c>
      <c r="AV351" s="3">
        <v>284</v>
      </c>
    </row>
    <row r="352" spans="1:48" ht="30" customHeight="1" x14ac:dyDescent="0.3">
      <c r="A352" s="8" t="s">
        <v>862</v>
      </c>
      <c r="B352" s="8" t="s">
        <v>858</v>
      </c>
      <c r="C352" s="8" t="s">
        <v>848</v>
      </c>
      <c r="D352" s="9">
        <v>105</v>
      </c>
      <c r="E352" s="11"/>
      <c r="F352" s="11"/>
      <c r="G352" s="11"/>
      <c r="H352" s="11"/>
      <c r="I352" s="11"/>
      <c r="J352" s="11"/>
      <c r="K352" s="11"/>
      <c r="L352" s="11"/>
      <c r="M352" s="8" t="s">
        <v>863</v>
      </c>
      <c r="N352" s="2" t="s">
        <v>864</v>
      </c>
      <c r="O352" s="2" t="s">
        <v>52</v>
      </c>
      <c r="P352" s="2" t="s">
        <v>52</v>
      </c>
      <c r="Q352" s="2" t="s">
        <v>885</v>
      </c>
      <c r="R352" s="2" t="s">
        <v>64</v>
      </c>
      <c r="S352" s="2" t="s">
        <v>63</v>
      </c>
      <c r="T352" s="2" t="s">
        <v>63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52</v>
      </c>
      <c r="AS352" s="2" t="s">
        <v>52</v>
      </c>
      <c r="AT352" s="3"/>
      <c r="AU352" s="2" t="s">
        <v>897</v>
      </c>
      <c r="AV352" s="3">
        <v>285</v>
      </c>
    </row>
    <row r="353" spans="1:48" ht="30" customHeight="1" x14ac:dyDescent="0.3">
      <c r="A353" s="8" t="s">
        <v>648</v>
      </c>
      <c r="B353" s="8" t="s">
        <v>872</v>
      </c>
      <c r="C353" s="8" t="s">
        <v>216</v>
      </c>
      <c r="D353" s="9">
        <v>102</v>
      </c>
      <c r="E353" s="11"/>
      <c r="F353" s="11"/>
      <c r="G353" s="11"/>
      <c r="H353" s="11"/>
      <c r="I353" s="11"/>
      <c r="J353" s="11"/>
      <c r="K353" s="11"/>
      <c r="L353" s="11"/>
      <c r="M353" s="8" t="s">
        <v>52</v>
      </c>
      <c r="N353" s="2" t="s">
        <v>873</v>
      </c>
      <c r="O353" s="2" t="s">
        <v>52</v>
      </c>
      <c r="P353" s="2" t="s">
        <v>52</v>
      </c>
      <c r="Q353" s="2" t="s">
        <v>885</v>
      </c>
      <c r="R353" s="2" t="s">
        <v>63</v>
      </c>
      <c r="S353" s="2" t="s">
        <v>63</v>
      </c>
      <c r="T353" s="2" t="s">
        <v>64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52</v>
      </c>
      <c r="AS353" s="2" t="s">
        <v>52</v>
      </c>
      <c r="AT353" s="3"/>
      <c r="AU353" s="2" t="s">
        <v>898</v>
      </c>
      <c r="AV353" s="3">
        <v>286</v>
      </c>
    </row>
    <row r="354" spans="1:48" ht="30" customHeight="1" x14ac:dyDescent="0.3">
      <c r="A354" s="8" t="s">
        <v>648</v>
      </c>
      <c r="B354" s="8" t="s">
        <v>649</v>
      </c>
      <c r="C354" s="8" t="s">
        <v>216</v>
      </c>
      <c r="D354" s="9">
        <v>5</v>
      </c>
      <c r="E354" s="11"/>
      <c r="F354" s="11"/>
      <c r="G354" s="11"/>
      <c r="H354" s="11"/>
      <c r="I354" s="11"/>
      <c r="J354" s="11"/>
      <c r="K354" s="11"/>
      <c r="L354" s="11"/>
      <c r="M354" s="8" t="s">
        <v>52</v>
      </c>
      <c r="N354" s="2" t="s">
        <v>650</v>
      </c>
      <c r="O354" s="2" t="s">
        <v>52</v>
      </c>
      <c r="P354" s="2" t="s">
        <v>52</v>
      </c>
      <c r="Q354" s="2" t="s">
        <v>885</v>
      </c>
      <c r="R354" s="2" t="s">
        <v>63</v>
      </c>
      <c r="S354" s="2" t="s">
        <v>63</v>
      </c>
      <c r="T354" s="2" t="s">
        <v>64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52</v>
      </c>
      <c r="AS354" s="2" t="s">
        <v>52</v>
      </c>
      <c r="AT354" s="3"/>
      <c r="AU354" s="2" t="s">
        <v>899</v>
      </c>
      <c r="AV354" s="3">
        <v>287</v>
      </c>
    </row>
    <row r="355" spans="1:48" ht="30" customHeight="1" x14ac:dyDescent="0.3">
      <c r="A355" s="8" t="s">
        <v>392</v>
      </c>
      <c r="B355" s="8" t="s">
        <v>656</v>
      </c>
      <c r="C355" s="8" t="s">
        <v>216</v>
      </c>
      <c r="D355" s="9">
        <v>266</v>
      </c>
      <c r="E355" s="11"/>
      <c r="F355" s="11"/>
      <c r="G355" s="11"/>
      <c r="H355" s="11"/>
      <c r="I355" s="11"/>
      <c r="J355" s="11"/>
      <c r="K355" s="11"/>
      <c r="L355" s="11"/>
      <c r="M355" s="8" t="s">
        <v>52</v>
      </c>
      <c r="N355" s="2" t="s">
        <v>657</v>
      </c>
      <c r="O355" s="2" t="s">
        <v>52</v>
      </c>
      <c r="P355" s="2" t="s">
        <v>52</v>
      </c>
      <c r="Q355" s="2" t="s">
        <v>885</v>
      </c>
      <c r="R355" s="2" t="s">
        <v>63</v>
      </c>
      <c r="S355" s="2" t="s">
        <v>63</v>
      </c>
      <c r="T355" s="2" t="s">
        <v>64</v>
      </c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2" t="s">
        <v>52</v>
      </c>
      <c r="AS355" s="2" t="s">
        <v>52</v>
      </c>
      <c r="AT355" s="3"/>
      <c r="AU355" s="2" t="s">
        <v>900</v>
      </c>
      <c r="AV355" s="3">
        <v>288</v>
      </c>
    </row>
    <row r="356" spans="1:48" ht="30" customHeight="1" x14ac:dyDescent="0.3">
      <c r="A356" s="8" t="s">
        <v>392</v>
      </c>
      <c r="B356" s="8" t="s">
        <v>662</v>
      </c>
      <c r="C356" s="8" t="s">
        <v>216</v>
      </c>
      <c r="D356" s="9">
        <v>219</v>
      </c>
      <c r="E356" s="11"/>
      <c r="F356" s="11"/>
      <c r="G356" s="11"/>
      <c r="H356" s="11"/>
      <c r="I356" s="11"/>
      <c r="J356" s="11"/>
      <c r="K356" s="11"/>
      <c r="L356" s="11"/>
      <c r="M356" s="8" t="s">
        <v>52</v>
      </c>
      <c r="N356" s="2" t="s">
        <v>663</v>
      </c>
      <c r="O356" s="2" t="s">
        <v>52</v>
      </c>
      <c r="P356" s="2" t="s">
        <v>52</v>
      </c>
      <c r="Q356" s="2" t="s">
        <v>885</v>
      </c>
      <c r="R356" s="2" t="s">
        <v>63</v>
      </c>
      <c r="S356" s="2" t="s">
        <v>63</v>
      </c>
      <c r="T356" s="2" t="s">
        <v>64</v>
      </c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2" t="s">
        <v>52</v>
      </c>
      <c r="AS356" s="2" t="s">
        <v>52</v>
      </c>
      <c r="AT356" s="3"/>
      <c r="AU356" s="2" t="s">
        <v>901</v>
      </c>
      <c r="AV356" s="3">
        <v>289</v>
      </c>
    </row>
    <row r="357" spans="1:48" ht="30" customHeight="1" x14ac:dyDescent="0.3">
      <c r="A357" s="8" t="s">
        <v>880</v>
      </c>
      <c r="B357" s="8" t="s">
        <v>881</v>
      </c>
      <c r="C357" s="8" t="s">
        <v>216</v>
      </c>
      <c r="D357" s="9">
        <v>105</v>
      </c>
      <c r="E357" s="11"/>
      <c r="F357" s="11"/>
      <c r="G357" s="11"/>
      <c r="H357" s="11"/>
      <c r="I357" s="11"/>
      <c r="J357" s="11"/>
      <c r="K357" s="11"/>
      <c r="L357" s="11"/>
      <c r="M357" s="8" t="s">
        <v>52</v>
      </c>
      <c r="N357" s="2" t="s">
        <v>882</v>
      </c>
      <c r="O357" s="2" t="s">
        <v>52</v>
      </c>
      <c r="P357" s="2" t="s">
        <v>52</v>
      </c>
      <c r="Q357" s="2" t="s">
        <v>885</v>
      </c>
      <c r="R357" s="2" t="s">
        <v>63</v>
      </c>
      <c r="S357" s="2" t="s">
        <v>63</v>
      </c>
      <c r="T357" s="2" t="s">
        <v>64</v>
      </c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2" t="s">
        <v>52</v>
      </c>
      <c r="AS357" s="2" t="s">
        <v>52</v>
      </c>
      <c r="AT357" s="3"/>
      <c r="AU357" s="2" t="s">
        <v>902</v>
      </c>
      <c r="AV357" s="3">
        <v>290</v>
      </c>
    </row>
    <row r="358" spans="1:48" ht="30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</row>
    <row r="359" spans="1:48" ht="30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48" ht="30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</row>
    <row r="361" spans="1:48" ht="30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</row>
    <row r="362" spans="1:48" ht="30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</row>
    <row r="363" spans="1:48" ht="30" customHeight="1" x14ac:dyDescent="0.3">
      <c r="A363" s="8" t="s">
        <v>73</v>
      </c>
      <c r="B363" s="9"/>
      <c r="C363" s="9"/>
      <c r="D363" s="9"/>
      <c r="E363" s="9"/>
      <c r="F363" s="11"/>
      <c r="G363" s="9"/>
      <c r="H363" s="11"/>
      <c r="I363" s="9"/>
      <c r="J363" s="11"/>
      <c r="K363" s="9"/>
      <c r="L363" s="11"/>
      <c r="M363" s="9"/>
      <c r="N363" t="s">
        <v>74</v>
      </c>
    </row>
    <row r="364" spans="1:48" ht="30" customHeight="1" x14ac:dyDescent="0.3">
      <c r="A364" s="8" t="s">
        <v>903</v>
      </c>
      <c r="B364" s="9" t="s">
        <v>1284</v>
      </c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3"/>
      <c r="O364" s="3"/>
      <c r="P364" s="3"/>
      <c r="Q364" s="2" t="s">
        <v>904</v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</row>
    <row r="365" spans="1:48" ht="30" customHeight="1" x14ac:dyDescent="0.3">
      <c r="A365" s="8" t="s">
        <v>905</v>
      </c>
      <c r="B365" s="8" t="s">
        <v>906</v>
      </c>
      <c r="C365" s="8" t="s">
        <v>79</v>
      </c>
      <c r="D365" s="9">
        <v>60</v>
      </c>
      <c r="E365" s="11"/>
      <c r="F365" s="11"/>
      <c r="G365" s="11"/>
      <c r="H365" s="11"/>
      <c r="I365" s="11"/>
      <c r="J365" s="11"/>
      <c r="K365" s="11"/>
      <c r="L365" s="11"/>
      <c r="M365" s="8" t="s">
        <v>907</v>
      </c>
      <c r="N365" s="2" t="s">
        <v>908</v>
      </c>
      <c r="O365" s="2" t="s">
        <v>52</v>
      </c>
      <c r="P365" s="2" t="s">
        <v>52</v>
      </c>
      <c r="Q365" s="2" t="s">
        <v>904</v>
      </c>
      <c r="R365" s="2" t="s">
        <v>64</v>
      </c>
      <c r="S365" s="2" t="s">
        <v>63</v>
      </c>
      <c r="T365" s="2" t="s">
        <v>63</v>
      </c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2" t="s">
        <v>52</v>
      </c>
      <c r="AS365" s="2" t="s">
        <v>52</v>
      </c>
      <c r="AT365" s="3"/>
      <c r="AU365" s="2" t="s">
        <v>909</v>
      </c>
      <c r="AV365" s="3">
        <v>292</v>
      </c>
    </row>
    <row r="366" spans="1:48" ht="30" customHeight="1" x14ac:dyDescent="0.3">
      <c r="A366" s="8" t="s">
        <v>905</v>
      </c>
      <c r="B366" s="8" t="s">
        <v>910</v>
      </c>
      <c r="C366" s="8" t="s">
        <v>79</v>
      </c>
      <c r="D366" s="9">
        <v>14</v>
      </c>
      <c r="E366" s="11"/>
      <c r="F366" s="11"/>
      <c r="G366" s="11"/>
      <c r="H366" s="11"/>
      <c r="I366" s="11"/>
      <c r="J366" s="11"/>
      <c r="K366" s="11"/>
      <c r="L366" s="11"/>
      <c r="M366" s="8" t="s">
        <v>911</v>
      </c>
      <c r="N366" s="2" t="s">
        <v>912</v>
      </c>
      <c r="O366" s="2" t="s">
        <v>52</v>
      </c>
      <c r="P366" s="2" t="s">
        <v>52</v>
      </c>
      <c r="Q366" s="2" t="s">
        <v>904</v>
      </c>
      <c r="R366" s="2" t="s">
        <v>64</v>
      </c>
      <c r="S366" s="2" t="s">
        <v>63</v>
      </c>
      <c r="T366" s="2" t="s">
        <v>63</v>
      </c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2" t="s">
        <v>52</v>
      </c>
      <c r="AS366" s="2" t="s">
        <v>52</v>
      </c>
      <c r="AT366" s="3"/>
      <c r="AU366" s="2" t="s">
        <v>913</v>
      </c>
      <c r="AV366" s="3">
        <v>293</v>
      </c>
    </row>
    <row r="367" spans="1:48" ht="30" customHeight="1" x14ac:dyDescent="0.3">
      <c r="A367" s="8" t="s">
        <v>100</v>
      </c>
      <c r="B367" s="8" t="s">
        <v>914</v>
      </c>
      <c r="C367" s="8" t="s">
        <v>79</v>
      </c>
      <c r="D367" s="9">
        <v>10</v>
      </c>
      <c r="E367" s="11"/>
      <c r="F367" s="11"/>
      <c r="G367" s="11"/>
      <c r="H367" s="11"/>
      <c r="I367" s="11"/>
      <c r="J367" s="11"/>
      <c r="K367" s="11"/>
      <c r="L367" s="11"/>
      <c r="M367" s="8" t="s">
        <v>915</v>
      </c>
      <c r="N367" s="2" t="s">
        <v>916</v>
      </c>
      <c r="O367" s="2" t="s">
        <v>52</v>
      </c>
      <c r="P367" s="2" t="s">
        <v>52</v>
      </c>
      <c r="Q367" s="2" t="s">
        <v>904</v>
      </c>
      <c r="R367" s="2" t="s">
        <v>64</v>
      </c>
      <c r="S367" s="2" t="s">
        <v>63</v>
      </c>
      <c r="T367" s="2" t="s">
        <v>63</v>
      </c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2" t="s">
        <v>52</v>
      </c>
      <c r="AS367" s="2" t="s">
        <v>52</v>
      </c>
      <c r="AT367" s="3"/>
      <c r="AU367" s="2" t="s">
        <v>917</v>
      </c>
      <c r="AV367" s="3">
        <v>294</v>
      </c>
    </row>
    <row r="368" spans="1:48" ht="30" customHeight="1" x14ac:dyDescent="0.3">
      <c r="A368" s="8" t="s">
        <v>100</v>
      </c>
      <c r="B368" s="8" t="s">
        <v>113</v>
      </c>
      <c r="C368" s="8" t="s">
        <v>79</v>
      </c>
      <c r="D368" s="9">
        <v>68</v>
      </c>
      <c r="E368" s="11"/>
      <c r="F368" s="11"/>
      <c r="G368" s="11"/>
      <c r="H368" s="11"/>
      <c r="I368" s="11"/>
      <c r="J368" s="11"/>
      <c r="K368" s="11"/>
      <c r="L368" s="11"/>
      <c r="M368" s="8" t="s">
        <v>114</v>
      </c>
      <c r="N368" s="2" t="s">
        <v>115</v>
      </c>
      <c r="O368" s="2" t="s">
        <v>52</v>
      </c>
      <c r="P368" s="2" t="s">
        <v>52</v>
      </c>
      <c r="Q368" s="2" t="s">
        <v>904</v>
      </c>
      <c r="R368" s="2" t="s">
        <v>64</v>
      </c>
      <c r="S368" s="2" t="s">
        <v>63</v>
      </c>
      <c r="T368" s="2" t="s">
        <v>63</v>
      </c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2" t="s">
        <v>52</v>
      </c>
      <c r="AS368" s="2" t="s">
        <v>52</v>
      </c>
      <c r="AT368" s="3"/>
      <c r="AU368" s="2" t="s">
        <v>918</v>
      </c>
      <c r="AV368" s="3">
        <v>295</v>
      </c>
    </row>
    <row r="369" spans="1:48" ht="30" customHeight="1" x14ac:dyDescent="0.3">
      <c r="A369" s="8" t="s">
        <v>100</v>
      </c>
      <c r="B369" s="8" t="s">
        <v>117</v>
      </c>
      <c r="C369" s="8" t="s">
        <v>79</v>
      </c>
      <c r="D369" s="9">
        <v>31</v>
      </c>
      <c r="E369" s="11"/>
      <c r="F369" s="11"/>
      <c r="G369" s="11"/>
      <c r="H369" s="11"/>
      <c r="I369" s="11"/>
      <c r="J369" s="11"/>
      <c r="K369" s="11"/>
      <c r="L369" s="11"/>
      <c r="M369" s="8" t="s">
        <v>118</v>
      </c>
      <c r="N369" s="2" t="s">
        <v>119</v>
      </c>
      <c r="O369" s="2" t="s">
        <v>52</v>
      </c>
      <c r="P369" s="2" t="s">
        <v>52</v>
      </c>
      <c r="Q369" s="2" t="s">
        <v>904</v>
      </c>
      <c r="R369" s="2" t="s">
        <v>64</v>
      </c>
      <c r="S369" s="2" t="s">
        <v>63</v>
      </c>
      <c r="T369" s="2" t="s">
        <v>63</v>
      </c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2" t="s">
        <v>52</v>
      </c>
      <c r="AS369" s="2" t="s">
        <v>52</v>
      </c>
      <c r="AT369" s="3"/>
      <c r="AU369" s="2" t="s">
        <v>919</v>
      </c>
      <c r="AV369" s="3">
        <v>296</v>
      </c>
    </row>
    <row r="370" spans="1:48" ht="30" customHeight="1" x14ac:dyDescent="0.3">
      <c r="A370" s="8" t="s">
        <v>186</v>
      </c>
      <c r="B370" s="8" t="s">
        <v>920</v>
      </c>
      <c r="C370" s="8" t="s">
        <v>188</v>
      </c>
      <c r="D370" s="9">
        <v>3</v>
      </c>
      <c r="E370" s="11"/>
      <c r="F370" s="11"/>
      <c r="G370" s="11"/>
      <c r="H370" s="11"/>
      <c r="I370" s="11"/>
      <c r="J370" s="11"/>
      <c r="K370" s="11"/>
      <c r="L370" s="11"/>
      <c r="M370" s="8" t="s">
        <v>921</v>
      </c>
      <c r="N370" s="2" t="s">
        <v>922</v>
      </c>
      <c r="O370" s="2" t="s">
        <v>52</v>
      </c>
      <c r="P370" s="2" t="s">
        <v>52</v>
      </c>
      <c r="Q370" s="2" t="s">
        <v>904</v>
      </c>
      <c r="R370" s="2" t="s">
        <v>64</v>
      </c>
      <c r="S370" s="2" t="s">
        <v>63</v>
      </c>
      <c r="T370" s="2" t="s">
        <v>63</v>
      </c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2" t="s">
        <v>52</v>
      </c>
      <c r="AS370" s="2" t="s">
        <v>52</v>
      </c>
      <c r="AT370" s="3"/>
      <c r="AU370" s="2" t="s">
        <v>923</v>
      </c>
      <c r="AV370" s="3">
        <v>297</v>
      </c>
    </row>
    <row r="371" spans="1:48" ht="30" customHeight="1" x14ac:dyDescent="0.3">
      <c r="A371" s="8" t="s">
        <v>224</v>
      </c>
      <c r="B371" s="8" t="s">
        <v>215</v>
      </c>
      <c r="C371" s="8" t="s">
        <v>216</v>
      </c>
      <c r="D371" s="9">
        <v>4</v>
      </c>
      <c r="E371" s="11"/>
      <c r="F371" s="11"/>
      <c r="G371" s="11"/>
      <c r="H371" s="11"/>
      <c r="I371" s="11"/>
      <c r="J371" s="11"/>
      <c r="K371" s="11"/>
      <c r="L371" s="11"/>
      <c r="M371" s="8" t="s">
        <v>924</v>
      </c>
      <c r="N371" s="2" t="s">
        <v>925</v>
      </c>
      <c r="O371" s="2" t="s">
        <v>52</v>
      </c>
      <c r="P371" s="2" t="s">
        <v>52</v>
      </c>
      <c r="Q371" s="2" t="s">
        <v>904</v>
      </c>
      <c r="R371" s="2" t="s">
        <v>64</v>
      </c>
      <c r="S371" s="2" t="s">
        <v>63</v>
      </c>
      <c r="T371" s="2" t="s">
        <v>63</v>
      </c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2" t="s">
        <v>52</v>
      </c>
      <c r="AS371" s="2" t="s">
        <v>52</v>
      </c>
      <c r="AT371" s="3"/>
      <c r="AU371" s="2" t="s">
        <v>926</v>
      </c>
      <c r="AV371" s="3">
        <v>298</v>
      </c>
    </row>
    <row r="372" spans="1:48" ht="30" customHeight="1" x14ac:dyDescent="0.3">
      <c r="A372" s="8" t="s">
        <v>224</v>
      </c>
      <c r="B372" s="8" t="s">
        <v>228</v>
      </c>
      <c r="C372" s="8" t="s">
        <v>216</v>
      </c>
      <c r="D372" s="9">
        <v>2</v>
      </c>
      <c r="E372" s="11"/>
      <c r="F372" s="11"/>
      <c r="G372" s="11"/>
      <c r="H372" s="11"/>
      <c r="I372" s="11"/>
      <c r="J372" s="11"/>
      <c r="K372" s="11"/>
      <c r="L372" s="11"/>
      <c r="M372" s="8" t="s">
        <v>229</v>
      </c>
      <c r="N372" s="2" t="s">
        <v>230</v>
      </c>
      <c r="O372" s="2" t="s">
        <v>52</v>
      </c>
      <c r="P372" s="2" t="s">
        <v>52</v>
      </c>
      <c r="Q372" s="2" t="s">
        <v>904</v>
      </c>
      <c r="R372" s="2" t="s">
        <v>64</v>
      </c>
      <c r="S372" s="2" t="s">
        <v>63</v>
      </c>
      <c r="T372" s="2" t="s">
        <v>63</v>
      </c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2" t="s">
        <v>52</v>
      </c>
      <c r="AS372" s="2" t="s">
        <v>52</v>
      </c>
      <c r="AT372" s="3"/>
      <c r="AU372" s="2" t="s">
        <v>927</v>
      </c>
      <c r="AV372" s="3">
        <v>299</v>
      </c>
    </row>
    <row r="373" spans="1:48" ht="30" customHeight="1" x14ac:dyDescent="0.3">
      <c r="A373" s="8" t="s">
        <v>224</v>
      </c>
      <c r="B373" s="8" t="s">
        <v>262</v>
      </c>
      <c r="C373" s="8" t="s">
        <v>216</v>
      </c>
      <c r="D373" s="9">
        <v>9</v>
      </c>
      <c r="E373" s="11"/>
      <c r="F373" s="11"/>
      <c r="G373" s="11"/>
      <c r="H373" s="11"/>
      <c r="I373" s="11"/>
      <c r="J373" s="11"/>
      <c r="K373" s="11"/>
      <c r="L373" s="11"/>
      <c r="M373" s="8" t="s">
        <v>266</v>
      </c>
      <c r="N373" s="2" t="s">
        <v>267</v>
      </c>
      <c r="O373" s="2" t="s">
        <v>52</v>
      </c>
      <c r="P373" s="2" t="s">
        <v>52</v>
      </c>
      <c r="Q373" s="2" t="s">
        <v>904</v>
      </c>
      <c r="R373" s="2" t="s">
        <v>64</v>
      </c>
      <c r="S373" s="2" t="s">
        <v>63</v>
      </c>
      <c r="T373" s="2" t="s">
        <v>63</v>
      </c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2" t="s">
        <v>52</v>
      </c>
      <c r="AS373" s="2" t="s">
        <v>52</v>
      </c>
      <c r="AT373" s="3"/>
      <c r="AU373" s="2" t="s">
        <v>928</v>
      </c>
      <c r="AV373" s="3">
        <v>300</v>
      </c>
    </row>
    <row r="374" spans="1:48" ht="30" customHeight="1" x14ac:dyDescent="0.3">
      <c r="A374" s="8" t="s">
        <v>929</v>
      </c>
      <c r="B374" s="8" t="s">
        <v>930</v>
      </c>
      <c r="C374" s="8" t="s">
        <v>79</v>
      </c>
      <c r="D374" s="9">
        <v>165</v>
      </c>
      <c r="E374" s="11"/>
      <c r="F374" s="11"/>
      <c r="G374" s="11"/>
      <c r="H374" s="11"/>
      <c r="I374" s="11"/>
      <c r="J374" s="11"/>
      <c r="K374" s="11"/>
      <c r="L374" s="11"/>
      <c r="M374" s="8" t="s">
        <v>931</v>
      </c>
      <c r="N374" s="2" t="s">
        <v>932</v>
      </c>
      <c r="O374" s="2" t="s">
        <v>52</v>
      </c>
      <c r="P374" s="2" t="s">
        <v>52</v>
      </c>
      <c r="Q374" s="2" t="s">
        <v>904</v>
      </c>
      <c r="R374" s="2" t="s">
        <v>64</v>
      </c>
      <c r="S374" s="2" t="s">
        <v>63</v>
      </c>
      <c r="T374" s="2" t="s">
        <v>63</v>
      </c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2" t="s">
        <v>52</v>
      </c>
      <c r="AS374" s="2" t="s">
        <v>52</v>
      </c>
      <c r="AT374" s="3"/>
      <c r="AU374" s="2" t="s">
        <v>933</v>
      </c>
      <c r="AV374" s="3">
        <v>301</v>
      </c>
    </row>
    <row r="375" spans="1:48" ht="30" customHeight="1" x14ac:dyDescent="0.3">
      <c r="A375" s="8" t="s">
        <v>934</v>
      </c>
      <c r="B375" s="8" t="s">
        <v>935</v>
      </c>
      <c r="C375" s="8" t="s">
        <v>216</v>
      </c>
      <c r="D375" s="9">
        <v>50</v>
      </c>
      <c r="E375" s="11"/>
      <c r="F375" s="11"/>
      <c r="G375" s="11"/>
      <c r="H375" s="11"/>
      <c r="I375" s="11"/>
      <c r="J375" s="11"/>
      <c r="K375" s="11"/>
      <c r="L375" s="11"/>
      <c r="M375" s="8" t="s">
        <v>936</v>
      </c>
      <c r="N375" s="2" t="s">
        <v>937</v>
      </c>
      <c r="O375" s="2" t="s">
        <v>52</v>
      </c>
      <c r="P375" s="2" t="s">
        <v>52</v>
      </c>
      <c r="Q375" s="2" t="s">
        <v>904</v>
      </c>
      <c r="R375" s="2" t="s">
        <v>64</v>
      </c>
      <c r="S375" s="2" t="s">
        <v>63</v>
      </c>
      <c r="T375" s="2" t="s">
        <v>63</v>
      </c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2" t="s">
        <v>52</v>
      </c>
      <c r="AS375" s="2" t="s">
        <v>52</v>
      </c>
      <c r="AT375" s="3"/>
      <c r="AU375" s="2" t="s">
        <v>938</v>
      </c>
      <c r="AV375" s="3">
        <v>302</v>
      </c>
    </row>
    <row r="376" spans="1:48" ht="30" customHeight="1" x14ac:dyDescent="0.3">
      <c r="A376" s="8" t="s">
        <v>939</v>
      </c>
      <c r="B376" s="8" t="s">
        <v>940</v>
      </c>
      <c r="C376" s="8" t="s">
        <v>216</v>
      </c>
      <c r="D376" s="9">
        <v>11</v>
      </c>
      <c r="E376" s="11"/>
      <c r="F376" s="11"/>
      <c r="G376" s="11"/>
      <c r="H376" s="11"/>
      <c r="I376" s="11"/>
      <c r="J376" s="11"/>
      <c r="K376" s="11"/>
      <c r="L376" s="11"/>
      <c r="M376" s="8" t="s">
        <v>941</v>
      </c>
      <c r="N376" s="2" t="s">
        <v>942</v>
      </c>
      <c r="O376" s="2" t="s">
        <v>52</v>
      </c>
      <c r="P376" s="2" t="s">
        <v>52</v>
      </c>
      <c r="Q376" s="2" t="s">
        <v>904</v>
      </c>
      <c r="R376" s="2" t="s">
        <v>64</v>
      </c>
      <c r="S376" s="2" t="s">
        <v>63</v>
      </c>
      <c r="T376" s="2" t="s">
        <v>63</v>
      </c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2" t="s">
        <v>52</v>
      </c>
      <c r="AS376" s="2" t="s">
        <v>52</v>
      </c>
      <c r="AT376" s="3"/>
      <c r="AU376" s="2" t="s">
        <v>943</v>
      </c>
      <c r="AV376" s="3">
        <v>303</v>
      </c>
    </row>
    <row r="377" spans="1:48" ht="30" customHeight="1" x14ac:dyDescent="0.3">
      <c r="A377" s="8" t="s">
        <v>944</v>
      </c>
      <c r="B377" s="8" t="s">
        <v>945</v>
      </c>
      <c r="C377" s="8" t="s">
        <v>216</v>
      </c>
      <c r="D377" s="9">
        <v>8</v>
      </c>
      <c r="E377" s="11"/>
      <c r="F377" s="11"/>
      <c r="G377" s="11"/>
      <c r="H377" s="11"/>
      <c r="I377" s="11"/>
      <c r="J377" s="11"/>
      <c r="K377" s="11"/>
      <c r="L377" s="11"/>
      <c r="M377" s="8" t="s">
        <v>946</v>
      </c>
      <c r="N377" s="2" t="s">
        <v>947</v>
      </c>
      <c r="O377" s="2" t="s">
        <v>52</v>
      </c>
      <c r="P377" s="2" t="s">
        <v>52</v>
      </c>
      <c r="Q377" s="2" t="s">
        <v>904</v>
      </c>
      <c r="R377" s="2" t="s">
        <v>64</v>
      </c>
      <c r="S377" s="2" t="s">
        <v>63</v>
      </c>
      <c r="T377" s="2" t="s">
        <v>63</v>
      </c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2" t="s">
        <v>52</v>
      </c>
      <c r="AS377" s="2" t="s">
        <v>52</v>
      </c>
      <c r="AT377" s="3"/>
      <c r="AU377" s="2" t="s">
        <v>948</v>
      </c>
      <c r="AV377" s="3">
        <v>304</v>
      </c>
    </row>
    <row r="378" spans="1:48" ht="30" customHeight="1" x14ac:dyDescent="0.3">
      <c r="A378" s="8" t="s">
        <v>949</v>
      </c>
      <c r="B378" s="8" t="s">
        <v>950</v>
      </c>
      <c r="C378" s="8" t="s">
        <v>483</v>
      </c>
      <c r="D378" s="9">
        <v>1</v>
      </c>
      <c r="E378" s="11"/>
      <c r="F378" s="11"/>
      <c r="G378" s="11"/>
      <c r="H378" s="11"/>
      <c r="I378" s="11"/>
      <c r="J378" s="11"/>
      <c r="K378" s="11"/>
      <c r="L378" s="11"/>
      <c r="M378" s="8" t="s">
        <v>951</v>
      </c>
      <c r="N378" s="2" t="s">
        <v>952</v>
      </c>
      <c r="O378" s="2" t="s">
        <v>52</v>
      </c>
      <c r="P378" s="2" t="s">
        <v>52</v>
      </c>
      <c r="Q378" s="2" t="s">
        <v>904</v>
      </c>
      <c r="R378" s="2" t="s">
        <v>64</v>
      </c>
      <c r="S378" s="2" t="s">
        <v>63</v>
      </c>
      <c r="T378" s="2" t="s">
        <v>63</v>
      </c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2" t="s">
        <v>52</v>
      </c>
      <c r="AS378" s="2" t="s">
        <v>52</v>
      </c>
      <c r="AT378" s="3"/>
      <c r="AU378" s="2" t="s">
        <v>953</v>
      </c>
      <c r="AV378" s="3">
        <v>305</v>
      </c>
    </row>
    <row r="379" spans="1:48" ht="30" customHeight="1" x14ac:dyDescent="0.3">
      <c r="A379" s="8" t="s">
        <v>954</v>
      </c>
      <c r="B379" s="8" t="s">
        <v>955</v>
      </c>
      <c r="C379" s="8" t="s">
        <v>956</v>
      </c>
      <c r="D379" s="9">
        <v>9</v>
      </c>
      <c r="E379" s="11"/>
      <c r="F379" s="11"/>
      <c r="G379" s="11"/>
      <c r="H379" s="11"/>
      <c r="I379" s="11"/>
      <c r="J379" s="11"/>
      <c r="K379" s="11"/>
      <c r="L379" s="11"/>
      <c r="M379" s="8" t="s">
        <v>957</v>
      </c>
      <c r="N379" s="2" t="s">
        <v>958</v>
      </c>
      <c r="O379" s="2" t="s">
        <v>52</v>
      </c>
      <c r="P379" s="2" t="s">
        <v>52</v>
      </c>
      <c r="Q379" s="2" t="s">
        <v>904</v>
      </c>
      <c r="R379" s="2" t="s">
        <v>64</v>
      </c>
      <c r="S379" s="2" t="s">
        <v>63</v>
      </c>
      <c r="T379" s="2" t="s">
        <v>63</v>
      </c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2" t="s">
        <v>52</v>
      </c>
      <c r="AS379" s="2" t="s">
        <v>52</v>
      </c>
      <c r="AT379" s="3"/>
      <c r="AU379" s="2" t="s">
        <v>959</v>
      </c>
      <c r="AV379" s="3">
        <v>306</v>
      </c>
    </row>
    <row r="380" spans="1:48" ht="30" customHeight="1" x14ac:dyDescent="0.3">
      <c r="A380" s="8" t="s">
        <v>346</v>
      </c>
      <c r="B380" s="8" t="s">
        <v>960</v>
      </c>
      <c r="C380" s="8" t="s">
        <v>79</v>
      </c>
      <c r="D380" s="9">
        <v>50</v>
      </c>
      <c r="E380" s="11"/>
      <c r="F380" s="11"/>
      <c r="G380" s="11"/>
      <c r="H380" s="11"/>
      <c r="I380" s="11"/>
      <c r="J380" s="11"/>
      <c r="K380" s="11"/>
      <c r="L380" s="11"/>
      <c r="M380" s="8" t="s">
        <v>961</v>
      </c>
      <c r="N380" s="2" t="s">
        <v>962</v>
      </c>
      <c r="O380" s="2" t="s">
        <v>52</v>
      </c>
      <c r="P380" s="2" t="s">
        <v>52</v>
      </c>
      <c r="Q380" s="2" t="s">
        <v>904</v>
      </c>
      <c r="R380" s="2" t="s">
        <v>64</v>
      </c>
      <c r="S380" s="2" t="s">
        <v>63</v>
      </c>
      <c r="T380" s="2" t="s">
        <v>63</v>
      </c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2" t="s">
        <v>52</v>
      </c>
      <c r="AS380" s="2" t="s">
        <v>52</v>
      </c>
      <c r="AT380" s="3"/>
      <c r="AU380" s="2" t="s">
        <v>963</v>
      </c>
      <c r="AV380" s="3">
        <v>307</v>
      </c>
    </row>
    <row r="381" spans="1:48" ht="30" customHeight="1" x14ac:dyDescent="0.3">
      <c r="A381" s="8" t="s">
        <v>346</v>
      </c>
      <c r="B381" s="8" t="s">
        <v>534</v>
      </c>
      <c r="C381" s="8" t="s">
        <v>79</v>
      </c>
      <c r="D381" s="9">
        <v>8</v>
      </c>
      <c r="E381" s="11"/>
      <c r="F381" s="11"/>
      <c r="G381" s="11"/>
      <c r="H381" s="11"/>
      <c r="I381" s="11"/>
      <c r="J381" s="11"/>
      <c r="K381" s="11"/>
      <c r="L381" s="11"/>
      <c r="M381" s="8" t="s">
        <v>535</v>
      </c>
      <c r="N381" s="2" t="s">
        <v>536</v>
      </c>
      <c r="O381" s="2" t="s">
        <v>52</v>
      </c>
      <c r="P381" s="2" t="s">
        <v>52</v>
      </c>
      <c r="Q381" s="2" t="s">
        <v>904</v>
      </c>
      <c r="R381" s="2" t="s">
        <v>64</v>
      </c>
      <c r="S381" s="2" t="s">
        <v>63</v>
      </c>
      <c r="T381" s="2" t="s">
        <v>63</v>
      </c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2" t="s">
        <v>52</v>
      </c>
      <c r="AS381" s="2" t="s">
        <v>52</v>
      </c>
      <c r="AT381" s="3"/>
      <c r="AU381" s="2" t="s">
        <v>964</v>
      </c>
      <c r="AV381" s="3">
        <v>308</v>
      </c>
    </row>
    <row r="382" spans="1:48" ht="30" customHeight="1" x14ac:dyDescent="0.3">
      <c r="A382" s="8" t="s">
        <v>965</v>
      </c>
      <c r="B382" s="8" t="s">
        <v>966</v>
      </c>
      <c r="C382" s="8" t="s">
        <v>216</v>
      </c>
      <c r="D382" s="9">
        <v>6</v>
      </c>
      <c r="E382" s="11"/>
      <c r="F382" s="11"/>
      <c r="G382" s="11"/>
      <c r="H382" s="11"/>
      <c r="I382" s="11"/>
      <c r="J382" s="11"/>
      <c r="K382" s="11"/>
      <c r="L382" s="11"/>
      <c r="M382" s="8" t="s">
        <v>52</v>
      </c>
      <c r="N382" s="2" t="s">
        <v>967</v>
      </c>
      <c r="O382" s="2" t="s">
        <v>52</v>
      </c>
      <c r="P382" s="2" t="s">
        <v>52</v>
      </c>
      <c r="Q382" s="2" t="s">
        <v>904</v>
      </c>
      <c r="R382" s="2" t="s">
        <v>63</v>
      </c>
      <c r="S382" s="2" t="s">
        <v>63</v>
      </c>
      <c r="T382" s="2" t="s">
        <v>64</v>
      </c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2" t="s">
        <v>52</v>
      </c>
      <c r="AS382" s="2" t="s">
        <v>52</v>
      </c>
      <c r="AT382" s="3"/>
      <c r="AU382" s="2" t="s">
        <v>968</v>
      </c>
      <c r="AV382" s="3">
        <v>309</v>
      </c>
    </row>
    <row r="383" spans="1:48" ht="30" customHeight="1" x14ac:dyDescent="0.3">
      <c r="A383" s="8" t="s">
        <v>965</v>
      </c>
      <c r="B383" s="8" t="s">
        <v>969</v>
      </c>
      <c r="C383" s="8" t="s">
        <v>216</v>
      </c>
      <c r="D383" s="9">
        <v>3</v>
      </c>
      <c r="E383" s="11"/>
      <c r="F383" s="11"/>
      <c r="G383" s="11"/>
      <c r="H383" s="11"/>
      <c r="I383" s="11"/>
      <c r="J383" s="11"/>
      <c r="K383" s="11"/>
      <c r="L383" s="11"/>
      <c r="M383" s="8" t="s">
        <v>52</v>
      </c>
      <c r="N383" s="2" t="s">
        <v>970</v>
      </c>
      <c r="O383" s="2" t="s">
        <v>52</v>
      </c>
      <c r="P383" s="2" t="s">
        <v>52</v>
      </c>
      <c r="Q383" s="2" t="s">
        <v>904</v>
      </c>
      <c r="R383" s="2" t="s">
        <v>63</v>
      </c>
      <c r="S383" s="2" t="s">
        <v>63</v>
      </c>
      <c r="T383" s="2" t="s">
        <v>64</v>
      </c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2" t="s">
        <v>52</v>
      </c>
      <c r="AS383" s="2" t="s">
        <v>52</v>
      </c>
      <c r="AT383" s="3"/>
      <c r="AU383" s="2" t="s">
        <v>971</v>
      </c>
      <c r="AV383" s="3">
        <v>310</v>
      </c>
    </row>
    <row r="384" spans="1:48" ht="30" customHeight="1" x14ac:dyDescent="0.3">
      <c r="A384" s="8" t="s">
        <v>972</v>
      </c>
      <c r="B384" s="8" t="s">
        <v>973</v>
      </c>
      <c r="C384" s="8" t="s">
        <v>216</v>
      </c>
      <c r="D384" s="9">
        <v>165</v>
      </c>
      <c r="E384" s="11"/>
      <c r="F384" s="11"/>
      <c r="G384" s="11"/>
      <c r="H384" s="11"/>
      <c r="I384" s="11"/>
      <c r="J384" s="11"/>
      <c r="K384" s="11"/>
      <c r="L384" s="11"/>
      <c r="M384" s="8" t="s">
        <v>974</v>
      </c>
      <c r="N384" s="2" t="s">
        <v>975</v>
      </c>
      <c r="O384" s="2" t="s">
        <v>52</v>
      </c>
      <c r="P384" s="2" t="s">
        <v>52</v>
      </c>
      <c r="Q384" s="2" t="s">
        <v>904</v>
      </c>
      <c r="R384" s="2" t="s">
        <v>63</v>
      </c>
      <c r="S384" s="2" t="s">
        <v>63</v>
      </c>
      <c r="T384" s="2" t="s">
        <v>64</v>
      </c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2" t="s">
        <v>52</v>
      </c>
      <c r="AS384" s="2" t="s">
        <v>52</v>
      </c>
      <c r="AT384" s="3"/>
      <c r="AU384" s="2" t="s">
        <v>976</v>
      </c>
      <c r="AV384" s="3">
        <v>311</v>
      </c>
    </row>
    <row r="385" spans="1:48" ht="30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</row>
    <row r="386" spans="1:48" ht="30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</row>
    <row r="387" spans="1:48" ht="30" customHeight="1" x14ac:dyDescent="0.3">
      <c r="A387" s="8" t="s">
        <v>73</v>
      </c>
      <c r="B387" s="9"/>
      <c r="C387" s="9"/>
      <c r="D387" s="9"/>
      <c r="E387" s="9"/>
      <c r="F387" s="11"/>
      <c r="G387" s="9"/>
      <c r="H387" s="11"/>
      <c r="I387" s="9"/>
      <c r="J387" s="11"/>
      <c r="K387" s="9"/>
      <c r="L387" s="11"/>
      <c r="M387" s="9"/>
      <c r="N387" t="s">
        <v>74</v>
      </c>
    </row>
    <row r="388" spans="1:48" ht="30" customHeight="1" x14ac:dyDescent="0.3">
      <c r="A388" s="8" t="s">
        <v>977</v>
      </c>
      <c r="B388" s="9" t="s">
        <v>1285</v>
      </c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3"/>
      <c r="O388" s="3"/>
      <c r="P388" s="3"/>
      <c r="Q388" s="2" t="s">
        <v>978</v>
      </c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</row>
    <row r="389" spans="1:48" ht="30" customHeight="1" x14ac:dyDescent="0.3">
      <c r="A389" s="8" t="s">
        <v>87</v>
      </c>
      <c r="B389" s="8" t="s">
        <v>560</v>
      </c>
      <c r="C389" s="8" t="s">
        <v>79</v>
      </c>
      <c r="D389" s="9">
        <v>81</v>
      </c>
      <c r="E389" s="11"/>
      <c r="F389" s="11"/>
      <c r="G389" s="11"/>
      <c r="H389" s="11"/>
      <c r="I389" s="11"/>
      <c r="J389" s="11"/>
      <c r="K389" s="11"/>
      <c r="L389" s="11"/>
      <c r="M389" s="8" t="s">
        <v>561</v>
      </c>
      <c r="N389" s="2" t="s">
        <v>562</v>
      </c>
      <c r="O389" s="2" t="s">
        <v>52</v>
      </c>
      <c r="P389" s="2" t="s">
        <v>52</v>
      </c>
      <c r="Q389" s="2" t="s">
        <v>978</v>
      </c>
      <c r="R389" s="2" t="s">
        <v>64</v>
      </c>
      <c r="S389" s="2" t="s">
        <v>63</v>
      </c>
      <c r="T389" s="2" t="s">
        <v>63</v>
      </c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2" t="s">
        <v>52</v>
      </c>
      <c r="AS389" s="2" t="s">
        <v>52</v>
      </c>
      <c r="AT389" s="3"/>
      <c r="AU389" s="2" t="s">
        <v>979</v>
      </c>
      <c r="AV389" s="3">
        <v>313</v>
      </c>
    </row>
    <row r="390" spans="1:48" ht="30" customHeight="1" x14ac:dyDescent="0.3">
      <c r="A390" s="8" t="s">
        <v>87</v>
      </c>
      <c r="B390" s="8" t="s">
        <v>980</v>
      </c>
      <c r="C390" s="8" t="s">
        <v>79</v>
      </c>
      <c r="D390" s="9">
        <v>35</v>
      </c>
      <c r="E390" s="11"/>
      <c r="F390" s="11"/>
      <c r="G390" s="11"/>
      <c r="H390" s="11"/>
      <c r="I390" s="11"/>
      <c r="J390" s="11"/>
      <c r="K390" s="11"/>
      <c r="L390" s="11"/>
      <c r="M390" s="8" t="s">
        <v>981</v>
      </c>
      <c r="N390" s="2" t="s">
        <v>982</v>
      </c>
      <c r="O390" s="2" t="s">
        <v>52</v>
      </c>
      <c r="P390" s="2" t="s">
        <v>52</v>
      </c>
      <c r="Q390" s="2" t="s">
        <v>978</v>
      </c>
      <c r="R390" s="2" t="s">
        <v>64</v>
      </c>
      <c r="S390" s="2" t="s">
        <v>63</v>
      </c>
      <c r="T390" s="2" t="s">
        <v>63</v>
      </c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2" t="s">
        <v>52</v>
      </c>
      <c r="AS390" s="2" t="s">
        <v>52</v>
      </c>
      <c r="AT390" s="3"/>
      <c r="AU390" s="2" t="s">
        <v>983</v>
      </c>
      <c r="AV390" s="3">
        <v>314</v>
      </c>
    </row>
    <row r="391" spans="1:48" ht="30" customHeight="1" x14ac:dyDescent="0.3">
      <c r="A391" s="8" t="s">
        <v>87</v>
      </c>
      <c r="B391" s="8" t="s">
        <v>92</v>
      </c>
      <c r="C391" s="8" t="s">
        <v>79</v>
      </c>
      <c r="D391" s="9">
        <v>26</v>
      </c>
      <c r="E391" s="11"/>
      <c r="F391" s="11"/>
      <c r="G391" s="11"/>
      <c r="H391" s="11"/>
      <c r="I391" s="11"/>
      <c r="J391" s="11"/>
      <c r="K391" s="11"/>
      <c r="L391" s="11"/>
      <c r="M391" s="8" t="s">
        <v>93</v>
      </c>
      <c r="N391" s="2" t="s">
        <v>94</v>
      </c>
      <c r="O391" s="2" t="s">
        <v>52</v>
      </c>
      <c r="P391" s="2" t="s">
        <v>52</v>
      </c>
      <c r="Q391" s="2" t="s">
        <v>978</v>
      </c>
      <c r="R391" s="2" t="s">
        <v>64</v>
      </c>
      <c r="S391" s="2" t="s">
        <v>63</v>
      </c>
      <c r="T391" s="2" t="s">
        <v>63</v>
      </c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2" t="s">
        <v>52</v>
      </c>
      <c r="AS391" s="2" t="s">
        <v>52</v>
      </c>
      <c r="AT391" s="3"/>
      <c r="AU391" s="2" t="s">
        <v>984</v>
      </c>
      <c r="AV391" s="3">
        <v>315</v>
      </c>
    </row>
    <row r="392" spans="1:48" ht="30" customHeight="1" x14ac:dyDescent="0.3">
      <c r="A392" s="8" t="s">
        <v>100</v>
      </c>
      <c r="B392" s="8" t="s">
        <v>499</v>
      </c>
      <c r="C392" s="8" t="s">
        <v>79</v>
      </c>
      <c r="D392" s="9">
        <v>35</v>
      </c>
      <c r="E392" s="11"/>
      <c r="F392" s="11"/>
      <c r="G392" s="11"/>
      <c r="H392" s="11"/>
      <c r="I392" s="11"/>
      <c r="J392" s="11"/>
      <c r="K392" s="11"/>
      <c r="L392" s="11"/>
      <c r="M392" s="8" t="s">
        <v>500</v>
      </c>
      <c r="N392" s="2" t="s">
        <v>501</v>
      </c>
      <c r="O392" s="2" t="s">
        <v>52</v>
      </c>
      <c r="P392" s="2" t="s">
        <v>52</v>
      </c>
      <c r="Q392" s="2" t="s">
        <v>978</v>
      </c>
      <c r="R392" s="2" t="s">
        <v>64</v>
      </c>
      <c r="S392" s="2" t="s">
        <v>63</v>
      </c>
      <c r="T392" s="2" t="s">
        <v>63</v>
      </c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2" t="s">
        <v>52</v>
      </c>
      <c r="AS392" s="2" t="s">
        <v>52</v>
      </c>
      <c r="AT392" s="3"/>
      <c r="AU392" s="2" t="s">
        <v>985</v>
      </c>
      <c r="AV392" s="3">
        <v>316</v>
      </c>
    </row>
    <row r="393" spans="1:48" ht="30" customHeight="1" x14ac:dyDescent="0.3">
      <c r="A393" s="8" t="s">
        <v>100</v>
      </c>
      <c r="B393" s="8" t="s">
        <v>105</v>
      </c>
      <c r="C393" s="8" t="s">
        <v>79</v>
      </c>
      <c r="D393" s="9">
        <v>26</v>
      </c>
      <c r="E393" s="11"/>
      <c r="F393" s="11"/>
      <c r="G393" s="11"/>
      <c r="H393" s="11"/>
      <c r="I393" s="11"/>
      <c r="J393" s="11"/>
      <c r="K393" s="11"/>
      <c r="L393" s="11"/>
      <c r="M393" s="8" t="s">
        <v>106</v>
      </c>
      <c r="N393" s="2" t="s">
        <v>107</v>
      </c>
      <c r="O393" s="2" t="s">
        <v>52</v>
      </c>
      <c r="P393" s="2" t="s">
        <v>52</v>
      </c>
      <c r="Q393" s="2" t="s">
        <v>978</v>
      </c>
      <c r="R393" s="2" t="s">
        <v>64</v>
      </c>
      <c r="S393" s="2" t="s">
        <v>63</v>
      </c>
      <c r="T393" s="2" t="s">
        <v>63</v>
      </c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2" t="s">
        <v>52</v>
      </c>
      <c r="AS393" s="2" t="s">
        <v>52</v>
      </c>
      <c r="AT393" s="3"/>
      <c r="AU393" s="2" t="s">
        <v>986</v>
      </c>
      <c r="AV393" s="3">
        <v>317</v>
      </c>
    </row>
    <row r="394" spans="1:48" ht="30" customHeight="1" x14ac:dyDescent="0.3">
      <c r="A394" s="8" t="s">
        <v>129</v>
      </c>
      <c r="B394" s="8" t="s">
        <v>509</v>
      </c>
      <c r="C394" s="8" t="s">
        <v>79</v>
      </c>
      <c r="D394" s="9">
        <v>89</v>
      </c>
      <c r="E394" s="11"/>
      <c r="F394" s="11"/>
      <c r="G394" s="11"/>
      <c r="H394" s="11"/>
      <c r="I394" s="11"/>
      <c r="J394" s="11"/>
      <c r="K394" s="11"/>
      <c r="L394" s="11"/>
      <c r="M394" s="8" t="s">
        <v>510</v>
      </c>
      <c r="N394" s="2" t="s">
        <v>511</v>
      </c>
      <c r="O394" s="2" t="s">
        <v>52</v>
      </c>
      <c r="P394" s="2" t="s">
        <v>52</v>
      </c>
      <c r="Q394" s="2" t="s">
        <v>978</v>
      </c>
      <c r="R394" s="2" t="s">
        <v>64</v>
      </c>
      <c r="S394" s="2" t="s">
        <v>63</v>
      </c>
      <c r="T394" s="2" t="s">
        <v>63</v>
      </c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2" t="s">
        <v>52</v>
      </c>
      <c r="AS394" s="2" t="s">
        <v>52</v>
      </c>
      <c r="AT394" s="3"/>
      <c r="AU394" s="2" t="s">
        <v>987</v>
      </c>
      <c r="AV394" s="3">
        <v>318</v>
      </c>
    </row>
    <row r="395" spans="1:48" ht="30" customHeight="1" x14ac:dyDescent="0.3">
      <c r="A395" s="8" t="s">
        <v>129</v>
      </c>
      <c r="B395" s="8" t="s">
        <v>134</v>
      </c>
      <c r="C395" s="8" t="s">
        <v>79</v>
      </c>
      <c r="D395" s="9">
        <v>133</v>
      </c>
      <c r="E395" s="11"/>
      <c r="F395" s="11"/>
      <c r="G395" s="11"/>
      <c r="H395" s="11"/>
      <c r="I395" s="11"/>
      <c r="J395" s="11"/>
      <c r="K395" s="11"/>
      <c r="L395" s="11"/>
      <c r="M395" s="8" t="s">
        <v>135</v>
      </c>
      <c r="N395" s="2" t="s">
        <v>136</v>
      </c>
      <c r="O395" s="2" t="s">
        <v>52</v>
      </c>
      <c r="P395" s="2" t="s">
        <v>52</v>
      </c>
      <c r="Q395" s="2" t="s">
        <v>978</v>
      </c>
      <c r="R395" s="2" t="s">
        <v>64</v>
      </c>
      <c r="S395" s="2" t="s">
        <v>63</v>
      </c>
      <c r="T395" s="2" t="s">
        <v>63</v>
      </c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2" t="s">
        <v>52</v>
      </c>
      <c r="AS395" s="2" t="s">
        <v>52</v>
      </c>
      <c r="AT395" s="3"/>
      <c r="AU395" s="2" t="s">
        <v>988</v>
      </c>
      <c r="AV395" s="3">
        <v>319</v>
      </c>
    </row>
    <row r="396" spans="1:48" ht="30" customHeight="1" x14ac:dyDescent="0.3">
      <c r="A396" s="8" t="s">
        <v>989</v>
      </c>
      <c r="B396" s="8" t="s">
        <v>990</v>
      </c>
      <c r="C396" s="8" t="s">
        <v>79</v>
      </c>
      <c r="D396" s="9">
        <v>119</v>
      </c>
      <c r="E396" s="11"/>
      <c r="F396" s="11"/>
      <c r="G396" s="11"/>
      <c r="H396" s="11"/>
      <c r="I396" s="11"/>
      <c r="J396" s="11"/>
      <c r="K396" s="11"/>
      <c r="L396" s="11"/>
      <c r="M396" s="8" t="s">
        <v>991</v>
      </c>
      <c r="N396" s="2" t="s">
        <v>992</v>
      </c>
      <c r="O396" s="2" t="s">
        <v>52</v>
      </c>
      <c r="P396" s="2" t="s">
        <v>52</v>
      </c>
      <c r="Q396" s="2" t="s">
        <v>978</v>
      </c>
      <c r="R396" s="2" t="s">
        <v>64</v>
      </c>
      <c r="S396" s="2" t="s">
        <v>63</v>
      </c>
      <c r="T396" s="2" t="s">
        <v>63</v>
      </c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2" t="s">
        <v>52</v>
      </c>
      <c r="AS396" s="2" t="s">
        <v>52</v>
      </c>
      <c r="AT396" s="3"/>
      <c r="AU396" s="2" t="s">
        <v>993</v>
      </c>
      <c r="AV396" s="3">
        <v>320</v>
      </c>
    </row>
    <row r="397" spans="1:48" ht="30" customHeight="1" x14ac:dyDescent="0.3">
      <c r="A397" s="8" t="s">
        <v>196</v>
      </c>
      <c r="B397" s="8" t="s">
        <v>603</v>
      </c>
      <c r="C397" s="8" t="s">
        <v>188</v>
      </c>
      <c r="D397" s="9">
        <v>25</v>
      </c>
      <c r="E397" s="11"/>
      <c r="F397" s="11"/>
      <c r="G397" s="11"/>
      <c r="H397" s="11"/>
      <c r="I397" s="11"/>
      <c r="J397" s="11"/>
      <c r="K397" s="11"/>
      <c r="L397" s="11"/>
      <c r="M397" s="8" t="s">
        <v>604</v>
      </c>
      <c r="N397" s="2" t="s">
        <v>605</v>
      </c>
      <c r="O397" s="2" t="s">
        <v>52</v>
      </c>
      <c r="P397" s="2" t="s">
        <v>52</v>
      </c>
      <c r="Q397" s="2" t="s">
        <v>978</v>
      </c>
      <c r="R397" s="2" t="s">
        <v>64</v>
      </c>
      <c r="S397" s="2" t="s">
        <v>63</v>
      </c>
      <c r="T397" s="2" t="s">
        <v>63</v>
      </c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2" t="s">
        <v>52</v>
      </c>
      <c r="AS397" s="2" t="s">
        <v>52</v>
      </c>
      <c r="AT397" s="3"/>
      <c r="AU397" s="2" t="s">
        <v>994</v>
      </c>
      <c r="AV397" s="3">
        <v>321</v>
      </c>
    </row>
    <row r="398" spans="1:48" ht="30" customHeight="1" x14ac:dyDescent="0.3">
      <c r="A398" s="8" t="s">
        <v>196</v>
      </c>
      <c r="B398" s="8" t="s">
        <v>995</v>
      </c>
      <c r="C398" s="8" t="s">
        <v>188</v>
      </c>
      <c r="D398" s="9">
        <v>8</v>
      </c>
      <c r="E398" s="11"/>
      <c r="F398" s="11"/>
      <c r="G398" s="11"/>
      <c r="H398" s="11"/>
      <c r="I398" s="11"/>
      <c r="J398" s="11"/>
      <c r="K398" s="11"/>
      <c r="L398" s="11"/>
      <c r="M398" s="8" t="s">
        <v>996</v>
      </c>
      <c r="N398" s="2" t="s">
        <v>997</v>
      </c>
      <c r="O398" s="2" t="s">
        <v>52</v>
      </c>
      <c r="P398" s="2" t="s">
        <v>52</v>
      </c>
      <c r="Q398" s="2" t="s">
        <v>978</v>
      </c>
      <c r="R398" s="2" t="s">
        <v>64</v>
      </c>
      <c r="S398" s="2" t="s">
        <v>63</v>
      </c>
      <c r="T398" s="2" t="s">
        <v>63</v>
      </c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2" t="s">
        <v>52</v>
      </c>
      <c r="AS398" s="2" t="s">
        <v>52</v>
      </c>
      <c r="AT398" s="3"/>
      <c r="AU398" s="2" t="s">
        <v>998</v>
      </c>
      <c r="AV398" s="3">
        <v>322</v>
      </c>
    </row>
    <row r="399" spans="1:48" ht="30" customHeight="1" x14ac:dyDescent="0.3">
      <c r="A399" s="8" t="s">
        <v>196</v>
      </c>
      <c r="B399" s="8" t="s">
        <v>201</v>
      </c>
      <c r="C399" s="8" t="s">
        <v>188</v>
      </c>
      <c r="D399" s="9">
        <v>5</v>
      </c>
      <c r="E399" s="11"/>
      <c r="F399" s="11"/>
      <c r="G399" s="11"/>
      <c r="H399" s="11"/>
      <c r="I399" s="11"/>
      <c r="J399" s="11"/>
      <c r="K399" s="11"/>
      <c r="L399" s="11"/>
      <c r="M399" s="8" t="s">
        <v>202</v>
      </c>
      <c r="N399" s="2" t="s">
        <v>203</v>
      </c>
      <c r="O399" s="2" t="s">
        <v>52</v>
      </c>
      <c r="P399" s="2" t="s">
        <v>52</v>
      </c>
      <c r="Q399" s="2" t="s">
        <v>978</v>
      </c>
      <c r="R399" s="2" t="s">
        <v>64</v>
      </c>
      <c r="S399" s="2" t="s">
        <v>63</v>
      </c>
      <c r="T399" s="2" t="s">
        <v>63</v>
      </c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2" t="s">
        <v>52</v>
      </c>
      <c r="AS399" s="2" t="s">
        <v>52</v>
      </c>
      <c r="AT399" s="3"/>
      <c r="AU399" s="2" t="s">
        <v>999</v>
      </c>
      <c r="AV399" s="3">
        <v>323</v>
      </c>
    </row>
    <row r="400" spans="1:48" ht="30" customHeight="1" x14ac:dyDescent="0.3">
      <c r="A400" s="8" t="s">
        <v>608</v>
      </c>
      <c r="B400" s="8" t="s">
        <v>603</v>
      </c>
      <c r="C400" s="8" t="s">
        <v>188</v>
      </c>
      <c r="D400" s="9">
        <v>10</v>
      </c>
      <c r="E400" s="11"/>
      <c r="F400" s="11"/>
      <c r="G400" s="11"/>
      <c r="H400" s="11"/>
      <c r="I400" s="11"/>
      <c r="J400" s="11"/>
      <c r="K400" s="11"/>
      <c r="L400" s="11"/>
      <c r="M400" s="8" t="s">
        <v>1000</v>
      </c>
      <c r="N400" s="2" t="s">
        <v>1001</v>
      </c>
      <c r="O400" s="2" t="s">
        <v>52</v>
      </c>
      <c r="P400" s="2" t="s">
        <v>52</v>
      </c>
      <c r="Q400" s="2" t="s">
        <v>978</v>
      </c>
      <c r="R400" s="2" t="s">
        <v>64</v>
      </c>
      <c r="S400" s="2" t="s">
        <v>63</v>
      </c>
      <c r="T400" s="2" t="s">
        <v>63</v>
      </c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2" t="s">
        <v>52</v>
      </c>
      <c r="AS400" s="2" t="s">
        <v>52</v>
      </c>
      <c r="AT400" s="3"/>
      <c r="AU400" s="2" t="s">
        <v>1002</v>
      </c>
      <c r="AV400" s="3">
        <v>324</v>
      </c>
    </row>
    <row r="401" spans="1:48" ht="30" customHeight="1" x14ac:dyDescent="0.3">
      <c r="A401" s="8" t="s">
        <v>608</v>
      </c>
      <c r="B401" s="8" t="s">
        <v>995</v>
      </c>
      <c r="C401" s="8" t="s">
        <v>188</v>
      </c>
      <c r="D401" s="9">
        <v>5</v>
      </c>
      <c r="E401" s="11"/>
      <c r="F401" s="11"/>
      <c r="G401" s="11"/>
      <c r="H401" s="11"/>
      <c r="I401" s="11"/>
      <c r="J401" s="11"/>
      <c r="K401" s="11"/>
      <c r="L401" s="11"/>
      <c r="M401" s="8" t="s">
        <v>1003</v>
      </c>
      <c r="N401" s="2" t="s">
        <v>1004</v>
      </c>
      <c r="O401" s="2" t="s">
        <v>52</v>
      </c>
      <c r="P401" s="2" t="s">
        <v>52</v>
      </c>
      <c r="Q401" s="2" t="s">
        <v>978</v>
      </c>
      <c r="R401" s="2" t="s">
        <v>64</v>
      </c>
      <c r="S401" s="2" t="s">
        <v>63</v>
      </c>
      <c r="T401" s="2" t="s">
        <v>63</v>
      </c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2" t="s">
        <v>52</v>
      </c>
      <c r="AS401" s="2" t="s">
        <v>52</v>
      </c>
      <c r="AT401" s="3"/>
      <c r="AU401" s="2" t="s">
        <v>1005</v>
      </c>
      <c r="AV401" s="3">
        <v>325</v>
      </c>
    </row>
    <row r="402" spans="1:48" ht="30" customHeight="1" x14ac:dyDescent="0.3">
      <c r="A402" s="8" t="s">
        <v>608</v>
      </c>
      <c r="B402" s="8" t="s">
        <v>201</v>
      </c>
      <c r="C402" s="8" t="s">
        <v>188</v>
      </c>
      <c r="D402" s="9">
        <v>5</v>
      </c>
      <c r="E402" s="11"/>
      <c r="F402" s="11"/>
      <c r="G402" s="11"/>
      <c r="H402" s="11"/>
      <c r="I402" s="11"/>
      <c r="J402" s="11"/>
      <c r="K402" s="11"/>
      <c r="L402" s="11"/>
      <c r="M402" s="8" t="s">
        <v>615</v>
      </c>
      <c r="N402" s="2" t="s">
        <v>616</v>
      </c>
      <c r="O402" s="2" t="s">
        <v>52</v>
      </c>
      <c r="P402" s="2" t="s">
        <v>52</v>
      </c>
      <c r="Q402" s="2" t="s">
        <v>978</v>
      </c>
      <c r="R402" s="2" t="s">
        <v>64</v>
      </c>
      <c r="S402" s="2" t="s">
        <v>63</v>
      </c>
      <c r="T402" s="2" t="s">
        <v>63</v>
      </c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2" t="s">
        <v>52</v>
      </c>
      <c r="AS402" s="2" t="s">
        <v>52</v>
      </c>
      <c r="AT402" s="3"/>
      <c r="AU402" s="2" t="s">
        <v>1006</v>
      </c>
      <c r="AV402" s="3">
        <v>326</v>
      </c>
    </row>
    <row r="403" spans="1:48" ht="30" customHeight="1" x14ac:dyDescent="0.3">
      <c r="A403" s="8" t="s">
        <v>299</v>
      </c>
      <c r="B403" s="8" t="s">
        <v>300</v>
      </c>
      <c r="C403" s="8" t="s">
        <v>216</v>
      </c>
      <c r="D403" s="9">
        <v>2</v>
      </c>
      <c r="E403" s="11"/>
      <c r="F403" s="11"/>
      <c r="G403" s="11"/>
      <c r="H403" s="11"/>
      <c r="I403" s="11"/>
      <c r="J403" s="11"/>
      <c r="K403" s="11"/>
      <c r="L403" s="11"/>
      <c r="M403" s="8" t="s">
        <v>301</v>
      </c>
      <c r="N403" s="2" t="s">
        <v>302</v>
      </c>
      <c r="O403" s="2" t="s">
        <v>52</v>
      </c>
      <c r="P403" s="2" t="s">
        <v>52</v>
      </c>
      <c r="Q403" s="2" t="s">
        <v>978</v>
      </c>
      <c r="R403" s="2" t="s">
        <v>64</v>
      </c>
      <c r="S403" s="2" t="s">
        <v>63</v>
      </c>
      <c r="T403" s="2" t="s">
        <v>63</v>
      </c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2" t="s">
        <v>52</v>
      </c>
      <c r="AS403" s="2" t="s">
        <v>52</v>
      </c>
      <c r="AT403" s="3"/>
      <c r="AU403" s="2" t="s">
        <v>1007</v>
      </c>
      <c r="AV403" s="3">
        <v>327</v>
      </c>
    </row>
    <row r="404" spans="1:48" ht="30" customHeight="1" x14ac:dyDescent="0.3">
      <c r="A404" s="8" t="s">
        <v>304</v>
      </c>
      <c r="B404" s="8" t="s">
        <v>305</v>
      </c>
      <c r="C404" s="8" t="s">
        <v>216</v>
      </c>
      <c r="D404" s="9">
        <v>8</v>
      </c>
      <c r="E404" s="11"/>
      <c r="F404" s="11"/>
      <c r="G404" s="11"/>
      <c r="H404" s="11"/>
      <c r="I404" s="11"/>
      <c r="J404" s="11"/>
      <c r="K404" s="11"/>
      <c r="L404" s="11"/>
      <c r="M404" s="8" t="s">
        <v>306</v>
      </c>
      <c r="N404" s="2" t="s">
        <v>307</v>
      </c>
      <c r="O404" s="2" t="s">
        <v>52</v>
      </c>
      <c r="P404" s="2" t="s">
        <v>52</v>
      </c>
      <c r="Q404" s="2" t="s">
        <v>978</v>
      </c>
      <c r="R404" s="2" t="s">
        <v>64</v>
      </c>
      <c r="S404" s="2" t="s">
        <v>63</v>
      </c>
      <c r="T404" s="2" t="s">
        <v>63</v>
      </c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2" t="s">
        <v>52</v>
      </c>
      <c r="AS404" s="2" t="s">
        <v>52</v>
      </c>
      <c r="AT404" s="3"/>
      <c r="AU404" s="2" t="s">
        <v>1008</v>
      </c>
      <c r="AV404" s="3">
        <v>328</v>
      </c>
    </row>
    <row r="405" spans="1:48" ht="30" customHeight="1" x14ac:dyDescent="0.3">
      <c r="A405" s="8" t="s">
        <v>312</v>
      </c>
      <c r="B405" s="8" t="s">
        <v>317</v>
      </c>
      <c r="C405" s="8" t="s">
        <v>216</v>
      </c>
      <c r="D405" s="9">
        <v>2</v>
      </c>
      <c r="E405" s="11"/>
      <c r="F405" s="11"/>
      <c r="G405" s="11"/>
      <c r="H405" s="11"/>
      <c r="I405" s="11"/>
      <c r="J405" s="11"/>
      <c r="K405" s="11"/>
      <c r="L405" s="11"/>
      <c r="M405" s="8" t="s">
        <v>318</v>
      </c>
      <c r="N405" s="2" t="s">
        <v>319</v>
      </c>
      <c r="O405" s="2" t="s">
        <v>52</v>
      </c>
      <c r="P405" s="2" t="s">
        <v>52</v>
      </c>
      <c r="Q405" s="2" t="s">
        <v>978</v>
      </c>
      <c r="R405" s="2" t="s">
        <v>64</v>
      </c>
      <c r="S405" s="2" t="s">
        <v>63</v>
      </c>
      <c r="T405" s="2" t="s">
        <v>63</v>
      </c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2" t="s">
        <v>52</v>
      </c>
      <c r="AS405" s="2" t="s">
        <v>52</v>
      </c>
      <c r="AT405" s="3"/>
      <c r="AU405" s="2" t="s">
        <v>1009</v>
      </c>
      <c r="AV405" s="3">
        <v>329</v>
      </c>
    </row>
    <row r="406" spans="1:48" ht="30" customHeight="1" x14ac:dyDescent="0.3">
      <c r="A406" s="8" t="s">
        <v>346</v>
      </c>
      <c r="B406" s="8" t="s">
        <v>634</v>
      </c>
      <c r="C406" s="8" t="s">
        <v>79</v>
      </c>
      <c r="D406" s="9">
        <v>11</v>
      </c>
      <c r="E406" s="11"/>
      <c r="F406" s="11"/>
      <c r="G406" s="11"/>
      <c r="H406" s="11"/>
      <c r="I406" s="11"/>
      <c r="J406" s="11"/>
      <c r="K406" s="11"/>
      <c r="L406" s="11"/>
      <c r="M406" s="8" t="s">
        <v>635</v>
      </c>
      <c r="N406" s="2" t="s">
        <v>636</v>
      </c>
      <c r="O406" s="2" t="s">
        <v>52</v>
      </c>
      <c r="P406" s="2" t="s">
        <v>52</v>
      </c>
      <c r="Q406" s="2" t="s">
        <v>978</v>
      </c>
      <c r="R406" s="2" t="s">
        <v>64</v>
      </c>
      <c r="S406" s="2" t="s">
        <v>63</v>
      </c>
      <c r="T406" s="2" t="s">
        <v>63</v>
      </c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2" t="s">
        <v>52</v>
      </c>
      <c r="AS406" s="2" t="s">
        <v>52</v>
      </c>
      <c r="AT406" s="3"/>
      <c r="AU406" s="2" t="s">
        <v>1010</v>
      </c>
      <c r="AV406" s="3">
        <v>330</v>
      </c>
    </row>
    <row r="407" spans="1:48" ht="30" customHeight="1" x14ac:dyDescent="0.3">
      <c r="A407" s="8" t="s">
        <v>346</v>
      </c>
      <c r="B407" s="8" t="s">
        <v>960</v>
      </c>
      <c r="C407" s="8" t="s">
        <v>79</v>
      </c>
      <c r="D407" s="9">
        <v>10</v>
      </c>
      <c r="E407" s="11"/>
      <c r="F407" s="11"/>
      <c r="G407" s="11"/>
      <c r="H407" s="11"/>
      <c r="I407" s="11"/>
      <c r="J407" s="11"/>
      <c r="K407" s="11"/>
      <c r="L407" s="11"/>
      <c r="M407" s="8" t="s">
        <v>961</v>
      </c>
      <c r="N407" s="2" t="s">
        <v>962</v>
      </c>
      <c r="O407" s="2" t="s">
        <v>52</v>
      </c>
      <c r="P407" s="2" t="s">
        <v>52</v>
      </c>
      <c r="Q407" s="2" t="s">
        <v>978</v>
      </c>
      <c r="R407" s="2" t="s">
        <v>64</v>
      </c>
      <c r="S407" s="2" t="s">
        <v>63</v>
      </c>
      <c r="T407" s="2" t="s">
        <v>63</v>
      </c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2" t="s">
        <v>52</v>
      </c>
      <c r="AS407" s="2" t="s">
        <v>52</v>
      </c>
      <c r="AT407" s="3"/>
      <c r="AU407" s="2" t="s">
        <v>1011</v>
      </c>
      <c r="AV407" s="3">
        <v>331</v>
      </c>
    </row>
    <row r="408" spans="1:48" ht="30" customHeight="1" x14ac:dyDescent="0.3">
      <c r="A408" s="8" t="s">
        <v>346</v>
      </c>
      <c r="B408" s="8" t="s">
        <v>351</v>
      </c>
      <c r="C408" s="8" t="s">
        <v>79</v>
      </c>
      <c r="D408" s="9">
        <v>6</v>
      </c>
      <c r="E408" s="11"/>
      <c r="F408" s="11"/>
      <c r="G408" s="11"/>
      <c r="H408" s="11"/>
      <c r="I408" s="11"/>
      <c r="J408" s="11"/>
      <c r="K408" s="11"/>
      <c r="L408" s="11"/>
      <c r="M408" s="8" t="s">
        <v>352</v>
      </c>
      <c r="N408" s="2" t="s">
        <v>353</v>
      </c>
      <c r="O408" s="2" t="s">
        <v>52</v>
      </c>
      <c r="P408" s="2" t="s">
        <v>52</v>
      </c>
      <c r="Q408" s="2" t="s">
        <v>978</v>
      </c>
      <c r="R408" s="2" t="s">
        <v>64</v>
      </c>
      <c r="S408" s="2" t="s">
        <v>63</v>
      </c>
      <c r="T408" s="2" t="s">
        <v>63</v>
      </c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2" t="s">
        <v>52</v>
      </c>
      <c r="AS408" s="2" t="s">
        <v>52</v>
      </c>
      <c r="AT408" s="3"/>
      <c r="AU408" s="2" t="s">
        <v>1012</v>
      </c>
      <c r="AV408" s="3">
        <v>332</v>
      </c>
    </row>
    <row r="409" spans="1:48" ht="30" customHeight="1" x14ac:dyDescent="0.3">
      <c r="A409" s="8" t="s">
        <v>392</v>
      </c>
      <c r="B409" s="8" t="s">
        <v>656</v>
      </c>
      <c r="C409" s="8" t="s">
        <v>216</v>
      </c>
      <c r="D409" s="9">
        <v>22</v>
      </c>
      <c r="E409" s="11"/>
      <c r="F409" s="11"/>
      <c r="G409" s="11"/>
      <c r="H409" s="11"/>
      <c r="I409" s="11"/>
      <c r="J409" s="11"/>
      <c r="K409" s="11"/>
      <c r="L409" s="11"/>
      <c r="M409" s="8" t="s">
        <v>52</v>
      </c>
      <c r="N409" s="2" t="s">
        <v>657</v>
      </c>
      <c r="O409" s="2" t="s">
        <v>52</v>
      </c>
      <c r="P409" s="2" t="s">
        <v>52</v>
      </c>
      <c r="Q409" s="2" t="s">
        <v>978</v>
      </c>
      <c r="R409" s="2" t="s">
        <v>63</v>
      </c>
      <c r="S409" s="2" t="s">
        <v>63</v>
      </c>
      <c r="T409" s="2" t="s">
        <v>64</v>
      </c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2" t="s">
        <v>52</v>
      </c>
      <c r="AS409" s="2" t="s">
        <v>52</v>
      </c>
      <c r="AT409" s="3"/>
      <c r="AU409" s="2" t="s">
        <v>1013</v>
      </c>
      <c r="AV409" s="3">
        <v>333</v>
      </c>
    </row>
    <row r="410" spans="1:48" ht="30" customHeight="1" x14ac:dyDescent="0.3">
      <c r="A410" s="8" t="s">
        <v>392</v>
      </c>
      <c r="B410" s="8" t="s">
        <v>1014</v>
      </c>
      <c r="C410" s="8" t="s">
        <v>216</v>
      </c>
      <c r="D410" s="9">
        <v>10</v>
      </c>
      <c r="E410" s="11"/>
      <c r="F410" s="11"/>
      <c r="G410" s="11"/>
      <c r="H410" s="11"/>
      <c r="I410" s="11"/>
      <c r="J410" s="11"/>
      <c r="K410" s="11"/>
      <c r="L410" s="11"/>
      <c r="M410" s="8" t="s">
        <v>52</v>
      </c>
      <c r="N410" s="2" t="s">
        <v>1015</v>
      </c>
      <c r="O410" s="2" t="s">
        <v>52</v>
      </c>
      <c r="P410" s="2" t="s">
        <v>52</v>
      </c>
      <c r="Q410" s="2" t="s">
        <v>978</v>
      </c>
      <c r="R410" s="2" t="s">
        <v>63</v>
      </c>
      <c r="S410" s="2" t="s">
        <v>63</v>
      </c>
      <c r="T410" s="2" t="s">
        <v>64</v>
      </c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2" t="s">
        <v>52</v>
      </c>
      <c r="AS410" s="2" t="s">
        <v>52</v>
      </c>
      <c r="AT410" s="3"/>
      <c r="AU410" s="2" t="s">
        <v>1016</v>
      </c>
      <c r="AV410" s="3">
        <v>334</v>
      </c>
    </row>
    <row r="411" spans="1:48" ht="30" customHeight="1" x14ac:dyDescent="0.3">
      <c r="A411" s="8" t="s">
        <v>392</v>
      </c>
      <c r="B411" s="8" t="s">
        <v>396</v>
      </c>
      <c r="C411" s="8" t="s">
        <v>216</v>
      </c>
      <c r="D411" s="9">
        <v>7</v>
      </c>
      <c r="E411" s="11"/>
      <c r="F411" s="11"/>
      <c r="G411" s="11"/>
      <c r="H411" s="11"/>
      <c r="I411" s="11"/>
      <c r="J411" s="11"/>
      <c r="K411" s="11"/>
      <c r="L411" s="11"/>
      <c r="M411" s="8" t="s">
        <v>52</v>
      </c>
      <c r="N411" s="2" t="s">
        <v>397</v>
      </c>
      <c r="O411" s="2" t="s">
        <v>52</v>
      </c>
      <c r="P411" s="2" t="s">
        <v>52</v>
      </c>
      <c r="Q411" s="2" t="s">
        <v>978</v>
      </c>
      <c r="R411" s="2" t="s">
        <v>63</v>
      </c>
      <c r="S411" s="2" t="s">
        <v>63</v>
      </c>
      <c r="T411" s="2" t="s">
        <v>64</v>
      </c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2" t="s">
        <v>52</v>
      </c>
      <c r="AS411" s="2" t="s">
        <v>52</v>
      </c>
      <c r="AT411" s="3"/>
      <c r="AU411" s="2" t="s">
        <v>1017</v>
      </c>
      <c r="AV411" s="3">
        <v>335</v>
      </c>
    </row>
    <row r="412" spans="1:48" ht="30" customHeight="1" x14ac:dyDescent="0.3">
      <c r="A412" s="8" t="s">
        <v>392</v>
      </c>
      <c r="B412" s="8" t="s">
        <v>662</v>
      </c>
      <c r="C412" s="8" t="s">
        <v>216</v>
      </c>
      <c r="D412" s="9">
        <v>6</v>
      </c>
      <c r="E412" s="11"/>
      <c r="F412" s="11"/>
      <c r="G412" s="11"/>
      <c r="H412" s="11"/>
      <c r="I412" s="11"/>
      <c r="J412" s="11"/>
      <c r="K412" s="11"/>
      <c r="L412" s="11"/>
      <c r="M412" s="8" t="s">
        <v>52</v>
      </c>
      <c r="N412" s="2" t="s">
        <v>663</v>
      </c>
      <c r="O412" s="2" t="s">
        <v>52</v>
      </c>
      <c r="P412" s="2" t="s">
        <v>52</v>
      </c>
      <c r="Q412" s="2" t="s">
        <v>978</v>
      </c>
      <c r="R412" s="2" t="s">
        <v>63</v>
      </c>
      <c r="S412" s="2" t="s">
        <v>63</v>
      </c>
      <c r="T412" s="2" t="s">
        <v>64</v>
      </c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2" t="s">
        <v>52</v>
      </c>
      <c r="AS412" s="2" t="s">
        <v>52</v>
      </c>
      <c r="AT412" s="3"/>
      <c r="AU412" s="2" t="s">
        <v>1018</v>
      </c>
      <c r="AV412" s="3">
        <v>336</v>
      </c>
    </row>
    <row r="413" spans="1:48" ht="30" customHeight="1" x14ac:dyDescent="0.3">
      <c r="A413" s="8" t="s">
        <v>392</v>
      </c>
      <c r="B413" s="8" t="s">
        <v>1019</v>
      </c>
      <c r="C413" s="8" t="s">
        <v>216</v>
      </c>
      <c r="D413" s="9">
        <v>4</v>
      </c>
      <c r="E413" s="11"/>
      <c r="F413" s="11"/>
      <c r="G413" s="11"/>
      <c r="H413" s="11"/>
      <c r="I413" s="11"/>
      <c r="J413" s="11"/>
      <c r="K413" s="11"/>
      <c r="L413" s="11"/>
      <c r="M413" s="8" t="s">
        <v>52</v>
      </c>
      <c r="N413" s="2" t="s">
        <v>1020</v>
      </c>
      <c r="O413" s="2" t="s">
        <v>52</v>
      </c>
      <c r="P413" s="2" t="s">
        <v>52</v>
      </c>
      <c r="Q413" s="2" t="s">
        <v>978</v>
      </c>
      <c r="R413" s="2" t="s">
        <v>63</v>
      </c>
      <c r="S413" s="2" t="s">
        <v>63</v>
      </c>
      <c r="T413" s="2" t="s">
        <v>64</v>
      </c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2" t="s">
        <v>52</v>
      </c>
      <c r="AS413" s="2" t="s">
        <v>52</v>
      </c>
      <c r="AT413" s="3"/>
      <c r="AU413" s="2" t="s">
        <v>1021</v>
      </c>
      <c r="AV413" s="3">
        <v>337</v>
      </c>
    </row>
    <row r="414" spans="1:48" ht="30" customHeight="1" x14ac:dyDescent="0.3">
      <c r="A414" s="8" t="s">
        <v>392</v>
      </c>
      <c r="B414" s="8" t="s">
        <v>405</v>
      </c>
      <c r="C414" s="8" t="s">
        <v>216</v>
      </c>
      <c r="D414" s="9">
        <v>4</v>
      </c>
      <c r="E414" s="11"/>
      <c r="F414" s="11"/>
      <c r="G414" s="11"/>
      <c r="H414" s="11"/>
      <c r="I414" s="11"/>
      <c r="J414" s="11"/>
      <c r="K414" s="11"/>
      <c r="L414" s="11"/>
      <c r="M414" s="8" t="s">
        <v>52</v>
      </c>
      <c r="N414" s="2" t="s">
        <v>406</v>
      </c>
      <c r="O414" s="2" t="s">
        <v>52</v>
      </c>
      <c r="P414" s="2" t="s">
        <v>52</v>
      </c>
      <c r="Q414" s="2" t="s">
        <v>978</v>
      </c>
      <c r="R414" s="2" t="s">
        <v>63</v>
      </c>
      <c r="S414" s="2" t="s">
        <v>63</v>
      </c>
      <c r="T414" s="2" t="s">
        <v>64</v>
      </c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2" t="s">
        <v>52</v>
      </c>
      <c r="AS414" s="2" t="s">
        <v>52</v>
      </c>
      <c r="AT414" s="3"/>
      <c r="AU414" s="2" t="s">
        <v>1022</v>
      </c>
      <c r="AV414" s="3">
        <v>338</v>
      </c>
    </row>
    <row r="415" spans="1:48" ht="30" customHeight="1" x14ac:dyDescent="0.3">
      <c r="A415" s="8" t="s">
        <v>392</v>
      </c>
      <c r="B415" s="8" t="s">
        <v>1023</v>
      </c>
      <c r="C415" s="8" t="s">
        <v>216</v>
      </c>
      <c r="D415" s="9">
        <v>3</v>
      </c>
      <c r="E415" s="11"/>
      <c r="F415" s="11"/>
      <c r="G415" s="11"/>
      <c r="H415" s="11"/>
      <c r="I415" s="11"/>
      <c r="J415" s="11"/>
      <c r="K415" s="11"/>
      <c r="L415" s="11"/>
      <c r="M415" s="8" t="s">
        <v>52</v>
      </c>
      <c r="N415" s="2" t="s">
        <v>1024</v>
      </c>
      <c r="O415" s="2" t="s">
        <v>52</v>
      </c>
      <c r="P415" s="2" t="s">
        <v>52</v>
      </c>
      <c r="Q415" s="2" t="s">
        <v>978</v>
      </c>
      <c r="R415" s="2" t="s">
        <v>63</v>
      </c>
      <c r="S415" s="2" t="s">
        <v>63</v>
      </c>
      <c r="T415" s="2" t="s">
        <v>64</v>
      </c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2" t="s">
        <v>52</v>
      </c>
      <c r="AS415" s="2" t="s">
        <v>52</v>
      </c>
      <c r="AT415" s="3"/>
      <c r="AU415" s="2" t="s">
        <v>1025</v>
      </c>
      <c r="AV415" s="3">
        <v>339</v>
      </c>
    </row>
    <row r="416" spans="1:48" ht="30" customHeight="1" x14ac:dyDescent="0.3">
      <c r="A416" s="8" t="s">
        <v>392</v>
      </c>
      <c r="B416" s="8" t="s">
        <v>414</v>
      </c>
      <c r="C416" s="8" t="s">
        <v>216</v>
      </c>
      <c r="D416" s="9">
        <v>3</v>
      </c>
      <c r="E416" s="11"/>
      <c r="F416" s="11"/>
      <c r="G416" s="11"/>
      <c r="H416" s="11"/>
      <c r="I416" s="11"/>
      <c r="J416" s="11"/>
      <c r="K416" s="11"/>
      <c r="L416" s="11"/>
      <c r="M416" s="8" t="s">
        <v>52</v>
      </c>
      <c r="N416" s="2" t="s">
        <v>415</v>
      </c>
      <c r="O416" s="2" t="s">
        <v>52</v>
      </c>
      <c r="P416" s="2" t="s">
        <v>52</v>
      </c>
      <c r="Q416" s="2" t="s">
        <v>978</v>
      </c>
      <c r="R416" s="2" t="s">
        <v>63</v>
      </c>
      <c r="S416" s="2" t="s">
        <v>63</v>
      </c>
      <c r="T416" s="2" t="s">
        <v>64</v>
      </c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2" t="s">
        <v>52</v>
      </c>
      <c r="AS416" s="2" t="s">
        <v>52</v>
      </c>
      <c r="AT416" s="3"/>
      <c r="AU416" s="2" t="s">
        <v>1026</v>
      </c>
      <c r="AV416" s="3">
        <v>340</v>
      </c>
    </row>
    <row r="417" spans="1:48" ht="30" customHeight="1" x14ac:dyDescent="0.3">
      <c r="A417" s="8" t="s">
        <v>1027</v>
      </c>
      <c r="B417" s="8" t="s">
        <v>1028</v>
      </c>
      <c r="C417" s="8" t="s">
        <v>483</v>
      </c>
      <c r="D417" s="9">
        <v>1</v>
      </c>
      <c r="E417" s="11"/>
      <c r="F417" s="11"/>
      <c r="G417" s="11"/>
      <c r="H417" s="11"/>
      <c r="I417" s="11"/>
      <c r="J417" s="11"/>
      <c r="K417" s="11"/>
      <c r="L417" s="11"/>
      <c r="M417" s="8" t="s">
        <v>61</v>
      </c>
      <c r="N417" s="2" t="s">
        <v>1029</v>
      </c>
      <c r="O417" s="2" t="s">
        <v>52</v>
      </c>
      <c r="P417" s="2" t="s">
        <v>52</v>
      </c>
      <c r="Q417" s="2" t="s">
        <v>52</v>
      </c>
      <c r="R417" s="2" t="s">
        <v>63</v>
      </c>
      <c r="S417" s="2" t="s">
        <v>63</v>
      </c>
      <c r="T417" s="2" t="s">
        <v>64</v>
      </c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2" t="s">
        <v>61</v>
      </c>
      <c r="AS417" s="2" t="s">
        <v>52</v>
      </c>
      <c r="AT417" s="3"/>
      <c r="AU417" s="2" t="s">
        <v>1030</v>
      </c>
      <c r="AV417" s="3">
        <v>341</v>
      </c>
    </row>
    <row r="418" spans="1:48" ht="30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</row>
    <row r="419" spans="1:48" ht="30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</row>
    <row r="420" spans="1:48" ht="30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</row>
    <row r="421" spans="1:48" ht="30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48" ht="30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</row>
    <row r="423" spans="1:48" ht="30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</row>
    <row r="424" spans="1:48" ht="30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</row>
    <row r="425" spans="1:48" ht="30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</row>
    <row r="426" spans="1:48" ht="30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</row>
    <row r="427" spans="1:48" ht="30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</row>
    <row r="428" spans="1:48" ht="30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</row>
    <row r="429" spans="1:48" ht="30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</row>
    <row r="430" spans="1:48" ht="30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</row>
    <row r="431" spans="1:48" ht="30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</row>
    <row r="432" spans="1:48" ht="30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</row>
    <row r="433" spans="1:48" ht="30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48" ht="30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</row>
    <row r="435" spans="1:48" ht="30" customHeight="1" x14ac:dyDescent="0.3">
      <c r="A435" s="8" t="s">
        <v>73</v>
      </c>
      <c r="B435" s="9"/>
      <c r="C435" s="9"/>
      <c r="D435" s="9"/>
      <c r="E435" s="9"/>
      <c r="F435" s="11"/>
      <c r="G435" s="9"/>
      <c r="H435" s="11"/>
      <c r="I435" s="9"/>
      <c r="J435" s="11"/>
      <c r="K435" s="9"/>
      <c r="L435" s="11"/>
      <c r="M435" s="9"/>
      <c r="N435" t="s">
        <v>74</v>
      </c>
    </row>
    <row r="436" spans="1:48" ht="30" customHeight="1" x14ac:dyDescent="0.3">
      <c r="A436" s="8" t="s">
        <v>1031</v>
      </c>
      <c r="B436" s="9" t="s">
        <v>1279</v>
      </c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3"/>
      <c r="O436" s="3"/>
      <c r="P436" s="3"/>
      <c r="Q436" s="2" t="s">
        <v>1032</v>
      </c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</row>
    <row r="437" spans="1:48" ht="30" customHeight="1" x14ac:dyDescent="0.3">
      <c r="A437" s="8" t="s">
        <v>1033</v>
      </c>
      <c r="B437" s="8" t="s">
        <v>1034</v>
      </c>
      <c r="C437" s="8" t="s">
        <v>483</v>
      </c>
      <c r="D437" s="9">
        <v>1</v>
      </c>
      <c r="E437" s="11"/>
      <c r="F437" s="11"/>
      <c r="G437" s="11"/>
      <c r="H437" s="11"/>
      <c r="I437" s="11"/>
      <c r="J437" s="11"/>
      <c r="K437" s="11"/>
      <c r="L437" s="11"/>
      <c r="M437" s="8" t="s">
        <v>52</v>
      </c>
      <c r="N437" s="2" t="s">
        <v>1035</v>
      </c>
      <c r="O437" s="2" t="s">
        <v>52</v>
      </c>
      <c r="P437" s="2" t="s">
        <v>52</v>
      </c>
      <c r="Q437" s="2" t="s">
        <v>1032</v>
      </c>
      <c r="R437" s="2" t="s">
        <v>63</v>
      </c>
      <c r="S437" s="2" t="s">
        <v>63</v>
      </c>
      <c r="T437" s="2" t="s">
        <v>64</v>
      </c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2" t="s">
        <v>52</v>
      </c>
      <c r="AS437" s="2" t="s">
        <v>52</v>
      </c>
      <c r="AT437" s="3"/>
      <c r="AU437" s="2" t="s">
        <v>1036</v>
      </c>
      <c r="AV437" s="3">
        <v>343</v>
      </c>
    </row>
    <row r="438" spans="1:48" ht="30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</row>
    <row r="439" spans="1:48" ht="30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</row>
    <row r="440" spans="1:48" ht="30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</row>
    <row r="441" spans="1:48" ht="30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</row>
    <row r="442" spans="1:48" ht="30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</row>
    <row r="443" spans="1:48" ht="30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</row>
    <row r="444" spans="1:48" ht="30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</row>
    <row r="445" spans="1:48" ht="30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</row>
    <row r="446" spans="1:48" ht="30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</row>
    <row r="447" spans="1:48" ht="30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</row>
    <row r="448" spans="1:48" ht="30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</row>
    <row r="449" spans="1:48" ht="30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48" ht="30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</row>
    <row r="451" spans="1:48" ht="30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</row>
    <row r="452" spans="1:48" ht="30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</row>
    <row r="453" spans="1:48" ht="30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</row>
    <row r="454" spans="1:48" ht="30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</row>
    <row r="455" spans="1:48" ht="30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</row>
    <row r="456" spans="1:48" ht="30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</row>
    <row r="457" spans="1:48" ht="30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</row>
    <row r="458" spans="1:48" ht="30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</row>
    <row r="459" spans="1:48" ht="30" customHeight="1" x14ac:dyDescent="0.3">
      <c r="A459" s="8" t="s">
        <v>73</v>
      </c>
      <c r="B459" s="9"/>
      <c r="C459" s="9"/>
      <c r="D459" s="9"/>
      <c r="E459" s="9"/>
      <c r="F459" s="11"/>
      <c r="G459" s="9"/>
      <c r="H459" s="11"/>
      <c r="I459" s="9"/>
      <c r="J459" s="11"/>
      <c r="K459" s="9"/>
      <c r="L459" s="11"/>
      <c r="M459" s="9"/>
      <c r="N459" t="s">
        <v>74</v>
      </c>
    </row>
    <row r="460" spans="1:48" ht="30" customHeight="1" x14ac:dyDescent="0.3">
      <c r="A460" s="8" t="s">
        <v>1037</v>
      </c>
      <c r="B460" s="9" t="s">
        <v>1279</v>
      </c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3"/>
      <c r="O460" s="3"/>
      <c r="P460" s="3"/>
      <c r="Q460" s="2" t="s">
        <v>1038</v>
      </c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</row>
    <row r="461" spans="1:48" ht="30" customHeight="1" x14ac:dyDescent="0.3">
      <c r="A461" s="8" t="s">
        <v>100</v>
      </c>
      <c r="B461" s="8" t="s">
        <v>121</v>
      </c>
      <c r="C461" s="8" t="s">
        <v>79</v>
      </c>
      <c r="D461" s="9">
        <v>151</v>
      </c>
      <c r="E461" s="11"/>
      <c r="F461" s="11"/>
      <c r="G461" s="11"/>
      <c r="H461" s="11"/>
      <c r="I461" s="11"/>
      <c r="J461" s="11"/>
      <c r="K461" s="11"/>
      <c r="L461" s="11"/>
      <c r="M461" s="8" t="s">
        <v>122</v>
      </c>
      <c r="N461" s="2" t="s">
        <v>123</v>
      </c>
      <c r="O461" s="2" t="s">
        <v>52</v>
      </c>
      <c r="P461" s="2" t="s">
        <v>52</v>
      </c>
      <c r="Q461" s="2" t="s">
        <v>1038</v>
      </c>
      <c r="R461" s="2" t="s">
        <v>64</v>
      </c>
      <c r="S461" s="2" t="s">
        <v>63</v>
      </c>
      <c r="T461" s="2" t="s">
        <v>63</v>
      </c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2" t="s">
        <v>52</v>
      </c>
      <c r="AS461" s="2" t="s">
        <v>52</v>
      </c>
      <c r="AT461" s="3"/>
      <c r="AU461" s="2" t="s">
        <v>1039</v>
      </c>
      <c r="AV461" s="3">
        <v>345</v>
      </c>
    </row>
    <row r="462" spans="1:48" ht="30" customHeight="1" x14ac:dyDescent="0.3">
      <c r="A462" s="8" t="s">
        <v>1040</v>
      </c>
      <c r="B462" s="8" t="s">
        <v>1041</v>
      </c>
      <c r="C462" s="8" t="s">
        <v>79</v>
      </c>
      <c r="D462" s="9">
        <v>38</v>
      </c>
      <c r="E462" s="11"/>
      <c r="F462" s="11"/>
      <c r="G462" s="11"/>
      <c r="H462" s="11"/>
      <c r="I462" s="11"/>
      <c r="J462" s="11"/>
      <c r="K462" s="11"/>
      <c r="L462" s="11"/>
      <c r="M462" s="8" t="s">
        <v>1042</v>
      </c>
      <c r="N462" s="2" t="s">
        <v>1043</v>
      </c>
      <c r="O462" s="2" t="s">
        <v>52</v>
      </c>
      <c r="P462" s="2" t="s">
        <v>52</v>
      </c>
      <c r="Q462" s="2" t="s">
        <v>1038</v>
      </c>
      <c r="R462" s="2" t="s">
        <v>64</v>
      </c>
      <c r="S462" s="2" t="s">
        <v>63</v>
      </c>
      <c r="T462" s="2" t="s">
        <v>63</v>
      </c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2" t="s">
        <v>52</v>
      </c>
      <c r="AS462" s="2" t="s">
        <v>52</v>
      </c>
      <c r="AT462" s="3"/>
      <c r="AU462" s="2" t="s">
        <v>1044</v>
      </c>
      <c r="AV462" s="3">
        <v>346</v>
      </c>
    </row>
    <row r="463" spans="1:48" ht="30" customHeight="1" x14ac:dyDescent="0.3">
      <c r="A463" s="8" t="s">
        <v>1040</v>
      </c>
      <c r="B463" s="8" t="s">
        <v>1045</v>
      </c>
      <c r="C463" s="8" t="s">
        <v>79</v>
      </c>
      <c r="D463" s="9">
        <v>113</v>
      </c>
      <c r="E463" s="11"/>
      <c r="F463" s="11"/>
      <c r="G463" s="11"/>
      <c r="H463" s="11"/>
      <c r="I463" s="11"/>
      <c r="J463" s="11"/>
      <c r="K463" s="11"/>
      <c r="L463" s="11"/>
      <c r="M463" s="8" t="s">
        <v>1046</v>
      </c>
      <c r="N463" s="2" t="s">
        <v>1047</v>
      </c>
      <c r="O463" s="2" t="s">
        <v>52</v>
      </c>
      <c r="P463" s="2" t="s">
        <v>52</v>
      </c>
      <c r="Q463" s="2" t="s">
        <v>1038</v>
      </c>
      <c r="R463" s="2" t="s">
        <v>64</v>
      </c>
      <c r="S463" s="2" t="s">
        <v>63</v>
      </c>
      <c r="T463" s="2" t="s">
        <v>63</v>
      </c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2" t="s">
        <v>52</v>
      </c>
      <c r="AS463" s="2" t="s">
        <v>52</v>
      </c>
      <c r="AT463" s="3"/>
      <c r="AU463" s="2" t="s">
        <v>1048</v>
      </c>
      <c r="AV463" s="3">
        <v>347</v>
      </c>
    </row>
    <row r="464" spans="1:48" ht="30" customHeight="1" x14ac:dyDescent="0.3">
      <c r="A464" s="8" t="s">
        <v>1049</v>
      </c>
      <c r="B464" s="8" t="s">
        <v>1041</v>
      </c>
      <c r="C464" s="8" t="s">
        <v>79</v>
      </c>
      <c r="D464" s="9">
        <v>19</v>
      </c>
      <c r="E464" s="11"/>
      <c r="F464" s="11"/>
      <c r="G464" s="11"/>
      <c r="H464" s="11"/>
      <c r="I464" s="11"/>
      <c r="J464" s="11"/>
      <c r="K464" s="11"/>
      <c r="L464" s="11"/>
      <c r="M464" s="8" t="s">
        <v>1050</v>
      </c>
      <c r="N464" s="2" t="s">
        <v>1051</v>
      </c>
      <c r="O464" s="2" t="s">
        <v>52</v>
      </c>
      <c r="P464" s="2" t="s">
        <v>52</v>
      </c>
      <c r="Q464" s="2" t="s">
        <v>1038</v>
      </c>
      <c r="R464" s="2" t="s">
        <v>64</v>
      </c>
      <c r="S464" s="2" t="s">
        <v>63</v>
      </c>
      <c r="T464" s="2" t="s">
        <v>63</v>
      </c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2" t="s">
        <v>52</v>
      </c>
      <c r="AS464" s="2" t="s">
        <v>52</v>
      </c>
      <c r="AT464" s="3"/>
      <c r="AU464" s="2" t="s">
        <v>1052</v>
      </c>
      <c r="AV464" s="3">
        <v>348</v>
      </c>
    </row>
    <row r="465" spans="1:48" ht="30" customHeight="1" x14ac:dyDescent="0.3">
      <c r="A465" s="8" t="s">
        <v>1049</v>
      </c>
      <c r="B465" s="8" t="s">
        <v>1045</v>
      </c>
      <c r="C465" s="8" t="s">
        <v>79</v>
      </c>
      <c r="D465" s="9">
        <v>20</v>
      </c>
      <c r="E465" s="11"/>
      <c r="F465" s="11"/>
      <c r="G465" s="11"/>
      <c r="H465" s="11"/>
      <c r="I465" s="11"/>
      <c r="J465" s="11"/>
      <c r="K465" s="11"/>
      <c r="L465" s="11"/>
      <c r="M465" s="8" t="s">
        <v>1053</v>
      </c>
      <c r="N465" s="2" t="s">
        <v>1054</v>
      </c>
      <c r="O465" s="2" t="s">
        <v>52</v>
      </c>
      <c r="P465" s="2" t="s">
        <v>52</v>
      </c>
      <c r="Q465" s="2" t="s">
        <v>1038</v>
      </c>
      <c r="R465" s="2" t="s">
        <v>64</v>
      </c>
      <c r="S465" s="2" t="s">
        <v>63</v>
      </c>
      <c r="T465" s="2" t="s">
        <v>63</v>
      </c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2" t="s">
        <v>52</v>
      </c>
      <c r="AS465" s="2" t="s">
        <v>52</v>
      </c>
      <c r="AT465" s="3"/>
      <c r="AU465" s="2" t="s">
        <v>1055</v>
      </c>
      <c r="AV465" s="3">
        <v>349</v>
      </c>
    </row>
    <row r="466" spans="1:48" ht="30" customHeight="1" x14ac:dyDescent="0.3">
      <c r="A466" s="8" t="s">
        <v>1056</v>
      </c>
      <c r="B466" s="8" t="s">
        <v>1057</v>
      </c>
      <c r="C466" s="8" t="s">
        <v>216</v>
      </c>
      <c r="D466" s="9">
        <v>1</v>
      </c>
      <c r="E466" s="11"/>
      <c r="F466" s="11"/>
      <c r="G466" s="11"/>
      <c r="H466" s="11"/>
      <c r="I466" s="11"/>
      <c r="J466" s="11"/>
      <c r="K466" s="11"/>
      <c r="L466" s="11"/>
      <c r="M466" s="8" t="s">
        <v>1058</v>
      </c>
      <c r="N466" s="2" t="s">
        <v>1059</v>
      </c>
      <c r="O466" s="2" t="s">
        <v>52</v>
      </c>
      <c r="P466" s="2" t="s">
        <v>52</v>
      </c>
      <c r="Q466" s="2" t="s">
        <v>1038</v>
      </c>
      <c r="R466" s="2" t="s">
        <v>64</v>
      </c>
      <c r="S466" s="2" t="s">
        <v>63</v>
      </c>
      <c r="T466" s="2" t="s">
        <v>63</v>
      </c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2" t="s">
        <v>52</v>
      </c>
      <c r="AS466" s="2" t="s">
        <v>52</v>
      </c>
      <c r="AT466" s="3"/>
      <c r="AU466" s="2" t="s">
        <v>1060</v>
      </c>
      <c r="AV466" s="3">
        <v>350</v>
      </c>
    </row>
    <row r="467" spans="1:48" ht="30" customHeight="1" x14ac:dyDescent="0.3">
      <c r="A467" s="8" t="s">
        <v>1056</v>
      </c>
      <c r="B467" s="8" t="s">
        <v>1061</v>
      </c>
      <c r="C467" s="8" t="s">
        <v>216</v>
      </c>
      <c r="D467" s="9">
        <v>2</v>
      </c>
      <c r="E467" s="11"/>
      <c r="F467" s="11"/>
      <c r="G467" s="11"/>
      <c r="H467" s="11"/>
      <c r="I467" s="11"/>
      <c r="J467" s="11"/>
      <c r="K467" s="11"/>
      <c r="L467" s="11"/>
      <c r="M467" s="8" t="s">
        <v>1062</v>
      </c>
      <c r="N467" s="2" t="s">
        <v>1063</v>
      </c>
      <c r="O467" s="2" t="s">
        <v>52</v>
      </c>
      <c r="P467" s="2" t="s">
        <v>52</v>
      </c>
      <c r="Q467" s="2" t="s">
        <v>1038</v>
      </c>
      <c r="R467" s="2" t="s">
        <v>64</v>
      </c>
      <c r="S467" s="2" t="s">
        <v>63</v>
      </c>
      <c r="T467" s="2" t="s">
        <v>63</v>
      </c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2" t="s">
        <v>52</v>
      </c>
      <c r="AS467" s="2" t="s">
        <v>52</v>
      </c>
      <c r="AT467" s="3"/>
      <c r="AU467" s="2" t="s">
        <v>1064</v>
      </c>
      <c r="AV467" s="3">
        <v>351</v>
      </c>
    </row>
    <row r="468" spans="1:48" ht="30" customHeight="1" x14ac:dyDescent="0.3">
      <c r="A468" s="8" t="s">
        <v>1056</v>
      </c>
      <c r="B468" s="8" t="s">
        <v>1065</v>
      </c>
      <c r="C468" s="8" t="s">
        <v>216</v>
      </c>
      <c r="D468" s="9">
        <v>2</v>
      </c>
      <c r="E468" s="11"/>
      <c r="F468" s="11"/>
      <c r="G468" s="11"/>
      <c r="H468" s="11"/>
      <c r="I468" s="11"/>
      <c r="J468" s="11"/>
      <c r="K468" s="11"/>
      <c r="L468" s="11"/>
      <c r="M468" s="8" t="s">
        <v>1066</v>
      </c>
      <c r="N468" s="2" t="s">
        <v>1067</v>
      </c>
      <c r="O468" s="2" t="s">
        <v>52</v>
      </c>
      <c r="P468" s="2" t="s">
        <v>52</v>
      </c>
      <c r="Q468" s="2" t="s">
        <v>1038</v>
      </c>
      <c r="R468" s="2" t="s">
        <v>64</v>
      </c>
      <c r="S468" s="2" t="s">
        <v>63</v>
      </c>
      <c r="T468" s="2" t="s">
        <v>63</v>
      </c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2" t="s">
        <v>52</v>
      </c>
      <c r="AS468" s="2" t="s">
        <v>52</v>
      </c>
      <c r="AT468" s="3"/>
      <c r="AU468" s="2" t="s">
        <v>1068</v>
      </c>
      <c r="AV468" s="3">
        <v>352</v>
      </c>
    </row>
    <row r="469" spans="1:48" ht="30" customHeight="1" x14ac:dyDescent="0.3">
      <c r="A469" s="8" t="s">
        <v>1056</v>
      </c>
      <c r="B469" s="8" t="s">
        <v>1069</v>
      </c>
      <c r="C469" s="8" t="s">
        <v>216</v>
      </c>
      <c r="D469" s="9">
        <v>6</v>
      </c>
      <c r="E469" s="11"/>
      <c r="F469" s="11"/>
      <c r="G469" s="11"/>
      <c r="H469" s="11"/>
      <c r="I469" s="11"/>
      <c r="J469" s="11"/>
      <c r="K469" s="11"/>
      <c r="L469" s="11"/>
      <c r="M469" s="8" t="s">
        <v>1070</v>
      </c>
      <c r="N469" s="2" t="s">
        <v>1071</v>
      </c>
      <c r="O469" s="2" t="s">
        <v>52</v>
      </c>
      <c r="P469" s="2" t="s">
        <v>52</v>
      </c>
      <c r="Q469" s="2" t="s">
        <v>1038</v>
      </c>
      <c r="R469" s="2" t="s">
        <v>64</v>
      </c>
      <c r="S469" s="2" t="s">
        <v>63</v>
      </c>
      <c r="T469" s="2" t="s">
        <v>63</v>
      </c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2" t="s">
        <v>52</v>
      </c>
      <c r="AS469" s="2" t="s">
        <v>52</v>
      </c>
      <c r="AT469" s="3"/>
      <c r="AU469" s="2" t="s">
        <v>1072</v>
      </c>
      <c r="AV469" s="3">
        <v>353</v>
      </c>
    </row>
    <row r="470" spans="1:48" ht="30" customHeight="1" x14ac:dyDescent="0.3">
      <c r="A470" s="8" t="s">
        <v>1056</v>
      </c>
      <c r="B470" s="8" t="s">
        <v>1073</v>
      </c>
      <c r="C470" s="8" t="s">
        <v>216</v>
      </c>
      <c r="D470" s="9">
        <v>1</v>
      </c>
      <c r="E470" s="11"/>
      <c r="F470" s="11"/>
      <c r="G470" s="11"/>
      <c r="H470" s="11"/>
      <c r="I470" s="11"/>
      <c r="J470" s="11"/>
      <c r="K470" s="11"/>
      <c r="L470" s="11"/>
      <c r="M470" s="8" t="s">
        <v>1074</v>
      </c>
      <c r="N470" s="2" t="s">
        <v>1075</v>
      </c>
      <c r="O470" s="2" t="s">
        <v>52</v>
      </c>
      <c r="P470" s="2" t="s">
        <v>52</v>
      </c>
      <c r="Q470" s="2" t="s">
        <v>1038</v>
      </c>
      <c r="R470" s="2" t="s">
        <v>64</v>
      </c>
      <c r="S470" s="2" t="s">
        <v>63</v>
      </c>
      <c r="T470" s="2" t="s">
        <v>63</v>
      </c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2" t="s">
        <v>52</v>
      </c>
      <c r="AS470" s="2" t="s">
        <v>52</v>
      </c>
      <c r="AT470" s="3"/>
      <c r="AU470" s="2" t="s">
        <v>1076</v>
      </c>
      <c r="AV470" s="3">
        <v>354</v>
      </c>
    </row>
    <row r="471" spans="1:48" ht="30" customHeight="1" x14ac:dyDescent="0.3">
      <c r="A471" s="8" t="s">
        <v>1077</v>
      </c>
      <c r="B471" s="8" t="s">
        <v>1078</v>
      </c>
      <c r="C471" s="8" t="s">
        <v>188</v>
      </c>
      <c r="D471" s="9">
        <v>10</v>
      </c>
      <c r="E471" s="11"/>
      <c r="F471" s="11"/>
      <c r="G471" s="11"/>
      <c r="H471" s="11"/>
      <c r="I471" s="11"/>
      <c r="J471" s="11"/>
      <c r="K471" s="11"/>
      <c r="L471" s="11"/>
      <c r="M471" s="8" t="s">
        <v>1079</v>
      </c>
      <c r="N471" s="2" t="s">
        <v>1080</v>
      </c>
      <c r="O471" s="2" t="s">
        <v>52</v>
      </c>
      <c r="P471" s="2" t="s">
        <v>52</v>
      </c>
      <c r="Q471" s="2" t="s">
        <v>1038</v>
      </c>
      <c r="R471" s="2" t="s">
        <v>64</v>
      </c>
      <c r="S471" s="2" t="s">
        <v>63</v>
      </c>
      <c r="T471" s="2" t="s">
        <v>63</v>
      </c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2" t="s">
        <v>52</v>
      </c>
      <c r="AS471" s="2" t="s">
        <v>52</v>
      </c>
      <c r="AT471" s="3"/>
      <c r="AU471" s="2" t="s">
        <v>1081</v>
      </c>
      <c r="AV471" s="3">
        <v>355</v>
      </c>
    </row>
    <row r="472" spans="1:48" ht="30" customHeight="1" x14ac:dyDescent="0.3">
      <c r="A472" s="8" t="s">
        <v>1077</v>
      </c>
      <c r="B472" s="8" t="s">
        <v>1082</v>
      </c>
      <c r="C472" s="8" t="s">
        <v>188</v>
      </c>
      <c r="D472" s="9">
        <v>39</v>
      </c>
      <c r="E472" s="11"/>
      <c r="F472" s="11"/>
      <c r="G472" s="11"/>
      <c r="H472" s="11"/>
      <c r="I472" s="11"/>
      <c r="J472" s="11"/>
      <c r="K472" s="11"/>
      <c r="L472" s="11"/>
      <c r="M472" s="8" t="s">
        <v>1083</v>
      </c>
      <c r="N472" s="2" t="s">
        <v>1084</v>
      </c>
      <c r="O472" s="2" t="s">
        <v>52</v>
      </c>
      <c r="P472" s="2" t="s">
        <v>52</v>
      </c>
      <c r="Q472" s="2" t="s">
        <v>1038</v>
      </c>
      <c r="R472" s="2" t="s">
        <v>64</v>
      </c>
      <c r="S472" s="2" t="s">
        <v>63</v>
      </c>
      <c r="T472" s="2" t="s">
        <v>63</v>
      </c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2" t="s">
        <v>52</v>
      </c>
      <c r="AS472" s="2" t="s">
        <v>52</v>
      </c>
      <c r="AT472" s="3"/>
      <c r="AU472" s="2" t="s">
        <v>1085</v>
      </c>
      <c r="AV472" s="3">
        <v>356</v>
      </c>
    </row>
    <row r="473" spans="1:48" ht="30" customHeight="1" x14ac:dyDescent="0.3">
      <c r="A473" s="8" t="s">
        <v>1086</v>
      </c>
      <c r="B473" s="8" t="s">
        <v>1087</v>
      </c>
      <c r="C473" s="8" t="s">
        <v>188</v>
      </c>
      <c r="D473" s="9">
        <v>15</v>
      </c>
      <c r="E473" s="11"/>
      <c r="F473" s="11"/>
      <c r="G473" s="11"/>
      <c r="H473" s="11"/>
      <c r="I473" s="11"/>
      <c r="J473" s="11"/>
      <c r="K473" s="11"/>
      <c r="L473" s="11"/>
      <c r="M473" s="8" t="s">
        <v>1088</v>
      </c>
      <c r="N473" s="2" t="s">
        <v>1089</v>
      </c>
      <c r="O473" s="2" t="s">
        <v>52</v>
      </c>
      <c r="P473" s="2" t="s">
        <v>52</v>
      </c>
      <c r="Q473" s="2" t="s">
        <v>1038</v>
      </c>
      <c r="R473" s="2" t="s">
        <v>64</v>
      </c>
      <c r="S473" s="2" t="s">
        <v>63</v>
      </c>
      <c r="T473" s="2" t="s">
        <v>63</v>
      </c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2" t="s">
        <v>52</v>
      </c>
      <c r="AS473" s="2" t="s">
        <v>52</v>
      </c>
      <c r="AT473" s="3"/>
      <c r="AU473" s="2" t="s">
        <v>1090</v>
      </c>
      <c r="AV473" s="3">
        <v>357</v>
      </c>
    </row>
    <row r="474" spans="1:48" ht="30" customHeight="1" x14ac:dyDescent="0.3">
      <c r="A474" s="8" t="s">
        <v>1086</v>
      </c>
      <c r="B474" s="8" t="s">
        <v>1091</v>
      </c>
      <c r="C474" s="8" t="s">
        <v>188</v>
      </c>
      <c r="D474" s="9">
        <v>37</v>
      </c>
      <c r="E474" s="11"/>
      <c r="F474" s="11"/>
      <c r="G474" s="11"/>
      <c r="H474" s="11"/>
      <c r="I474" s="11"/>
      <c r="J474" s="11"/>
      <c r="K474" s="11"/>
      <c r="L474" s="11"/>
      <c r="M474" s="8" t="s">
        <v>1092</v>
      </c>
      <c r="N474" s="2" t="s">
        <v>1093</v>
      </c>
      <c r="O474" s="2" t="s">
        <v>52</v>
      </c>
      <c r="P474" s="2" t="s">
        <v>52</v>
      </c>
      <c r="Q474" s="2" t="s">
        <v>1038</v>
      </c>
      <c r="R474" s="2" t="s">
        <v>64</v>
      </c>
      <c r="S474" s="2" t="s">
        <v>63</v>
      </c>
      <c r="T474" s="2" t="s">
        <v>63</v>
      </c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2" t="s">
        <v>52</v>
      </c>
      <c r="AS474" s="2" t="s">
        <v>52</v>
      </c>
      <c r="AT474" s="3"/>
      <c r="AU474" s="2" t="s">
        <v>1094</v>
      </c>
      <c r="AV474" s="3">
        <v>358</v>
      </c>
    </row>
    <row r="475" spans="1:48" ht="30" customHeight="1" x14ac:dyDescent="0.3">
      <c r="A475" s="8" t="s">
        <v>1056</v>
      </c>
      <c r="B475" s="8" t="s">
        <v>1095</v>
      </c>
      <c r="C475" s="8" t="s">
        <v>216</v>
      </c>
      <c r="D475" s="9">
        <v>101</v>
      </c>
      <c r="E475" s="11"/>
      <c r="F475" s="11"/>
      <c r="G475" s="11"/>
      <c r="H475" s="11"/>
      <c r="I475" s="11"/>
      <c r="J475" s="11"/>
      <c r="K475" s="11"/>
      <c r="L475" s="11"/>
      <c r="M475" s="8" t="s">
        <v>52</v>
      </c>
      <c r="N475" s="2" t="s">
        <v>1096</v>
      </c>
      <c r="O475" s="2" t="s">
        <v>52</v>
      </c>
      <c r="P475" s="2" t="s">
        <v>52</v>
      </c>
      <c r="Q475" s="2" t="s">
        <v>1038</v>
      </c>
      <c r="R475" s="2" t="s">
        <v>63</v>
      </c>
      <c r="S475" s="2" t="s">
        <v>63</v>
      </c>
      <c r="T475" s="2" t="s">
        <v>64</v>
      </c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2" t="s">
        <v>52</v>
      </c>
      <c r="AS475" s="2" t="s">
        <v>52</v>
      </c>
      <c r="AT475" s="3"/>
      <c r="AU475" s="2" t="s">
        <v>1097</v>
      </c>
      <c r="AV475" s="3">
        <v>359</v>
      </c>
    </row>
    <row r="476" spans="1:48" ht="30" customHeight="1" x14ac:dyDescent="0.3">
      <c r="A476" s="8" t="s">
        <v>1056</v>
      </c>
      <c r="B476" s="8" t="s">
        <v>1098</v>
      </c>
      <c r="C476" s="8" t="s">
        <v>216</v>
      </c>
      <c r="D476" s="9">
        <v>1007</v>
      </c>
      <c r="E476" s="11"/>
      <c r="F476" s="11"/>
      <c r="G476" s="11"/>
      <c r="H476" s="11"/>
      <c r="I476" s="11"/>
      <c r="J476" s="11"/>
      <c r="K476" s="11"/>
      <c r="L476" s="11"/>
      <c r="M476" s="8" t="s">
        <v>52</v>
      </c>
      <c r="N476" s="2" t="s">
        <v>1099</v>
      </c>
      <c r="O476" s="2" t="s">
        <v>52</v>
      </c>
      <c r="P476" s="2" t="s">
        <v>52</v>
      </c>
      <c r="Q476" s="2" t="s">
        <v>1038</v>
      </c>
      <c r="R476" s="2" t="s">
        <v>63</v>
      </c>
      <c r="S476" s="2" t="s">
        <v>63</v>
      </c>
      <c r="T476" s="2" t="s">
        <v>64</v>
      </c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2" t="s">
        <v>52</v>
      </c>
      <c r="AS476" s="2" t="s">
        <v>52</v>
      </c>
      <c r="AT476" s="3"/>
      <c r="AU476" s="2" t="s">
        <v>1100</v>
      </c>
      <c r="AV476" s="3">
        <v>360</v>
      </c>
    </row>
    <row r="477" spans="1:48" ht="30" customHeight="1" x14ac:dyDescent="0.3">
      <c r="A477" s="8" t="s">
        <v>1056</v>
      </c>
      <c r="B477" s="8" t="s">
        <v>1101</v>
      </c>
      <c r="C477" s="8" t="s">
        <v>216</v>
      </c>
      <c r="D477" s="9">
        <v>101</v>
      </c>
      <c r="E477" s="11"/>
      <c r="F477" s="11"/>
      <c r="G477" s="11"/>
      <c r="H477" s="11"/>
      <c r="I477" s="11"/>
      <c r="J477" s="11"/>
      <c r="K477" s="11"/>
      <c r="L477" s="11"/>
      <c r="M477" s="8" t="s">
        <v>52</v>
      </c>
      <c r="N477" s="2" t="s">
        <v>1102</v>
      </c>
      <c r="O477" s="2" t="s">
        <v>52</v>
      </c>
      <c r="P477" s="2" t="s">
        <v>52</v>
      </c>
      <c r="Q477" s="2" t="s">
        <v>1038</v>
      </c>
      <c r="R477" s="2" t="s">
        <v>63</v>
      </c>
      <c r="S477" s="2" t="s">
        <v>63</v>
      </c>
      <c r="T477" s="2" t="s">
        <v>64</v>
      </c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2" t="s">
        <v>52</v>
      </c>
      <c r="AS477" s="2" t="s">
        <v>52</v>
      </c>
      <c r="AT477" s="3"/>
      <c r="AU477" s="2" t="s">
        <v>1103</v>
      </c>
      <c r="AV477" s="3">
        <v>361</v>
      </c>
    </row>
    <row r="478" spans="1:48" ht="30" customHeight="1" x14ac:dyDescent="0.3">
      <c r="A478" s="8" t="s">
        <v>1104</v>
      </c>
      <c r="B478" s="8" t="s">
        <v>1105</v>
      </c>
      <c r="C478" s="8" t="s">
        <v>188</v>
      </c>
      <c r="D478" s="9">
        <v>5</v>
      </c>
      <c r="E478" s="11"/>
      <c r="F478" s="11"/>
      <c r="G478" s="11"/>
      <c r="H478" s="11"/>
      <c r="I478" s="11"/>
      <c r="J478" s="11"/>
      <c r="K478" s="11"/>
      <c r="L478" s="11"/>
      <c r="M478" s="8" t="s">
        <v>1106</v>
      </c>
      <c r="N478" s="2" t="s">
        <v>1107</v>
      </c>
      <c r="O478" s="2" t="s">
        <v>52</v>
      </c>
      <c r="P478" s="2" t="s">
        <v>52</v>
      </c>
      <c r="Q478" s="2" t="s">
        <v>1038</v>
      </c>
      <c r="R478" s="2" t="s">
        <v>64</v>
      </c>
      <c r="S478" s="2" t="s">
        <v>63</v>
      </c>
      <c r="T478" s="2" t="s">
        <v>63</v>
      </c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2" t="s">
        <v>52</v>
      </c>
      <c r="AS478" s="2" t="s">
        <v>52</v>
      </c>
      <c r="AT478" s="3"/>
      <c r="AU478" s="2" t="s">
        <v>1108</v>
      </c>
      <c r="AV478" s="3">
        <v>362</v>
      </c>
    </row>
    <row r="479" spans="1:48" ht="30" customHeight="1" x14ac:dyDescent="0.3">
      <c r="A479" s="8" t="s">
        <v>1109</v>
      </c>
      <c r="B479" s="8" t="s">
        <v>1110</v>
      </c>
      <c r="C479" s="8" t="s">
        <v>956</v>
      </c>
      <c r="D479" s="9">
        <v>5</v>
      </c>
      <c r="E479" s="11"/>
      <c r="F479" s="11"/>
      <c r="G479" s="11"/>
      <c r="H479" s="11"/>
      <c r="I479" s="11"/>
      <c r="J479" s="11"/>
      <c r="K479" s="11"/>
      <c r="L479" s="11"/>
      <c r="M479" s="8" t="s">
        <v>1111</v>
      </c>
      <c r="N479" s="2" t="s">
        <v>1112</v>
      </c>
      <c r="O479" s="2" t="s">
        <v>52</v>
      </c>
      <c r="P479" s="2" t="s">
        <v>52</v>
      </c>
      <c r="Q479" s="2" t="s">
        <v>1038</v>
      </c>
      <c r="R479" s="2" t="s">
        <v>64</v>
      </c>
      <c r="S479" s="2" t="s">
        <v>63</v>
      </c>
      <c r="T479" s="2" t="s">
        <v>63</v>
      </c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2" t="s">
        <v>52</v>
      </c>
      <c r="AS479" s="2" t="s">
        <v>52</v>
      </c>
      <c r="AT479" s="3"/>
      <c r="AU479" s="2" t="s">
        <v>1113</v>
      </c>
      <c r="AV479" s="3">
        <v>363</v>
      </c>
    </row>
    <row r="480" spans="1:48" ht="30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</row>
    <row r="481" spans="1:48" ht="30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</row>
    <row r="482" spans="1:48" ht="30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</row>
    <row r="483" spans="1:48" ht="30" customHeight="1" x14ac:dyDescent="0.3">
      <c r="A483" s="8" t="s">
        <v>73</v>
      </c>
      <c r="B483" s="9"/>
      <c r="C483" s="9"/>
      <c r="D483" s="9"/>
      <c r="E483" s="9"/>
      <c r="F483" s="11"/>
      <c r="G483" s="9"/>
      <c r="H483" s="11"/>
      <c r="I483" s="9"/>
      <c r="J483" s="11"/>
      <c r="K483" s="9"/>
      <c r="L483" s="11"/>
      <c r="M483" s="9"/>
      <c r="N483" t="s">
        <v>74</v>
      </c>
    </row>
    <row r="484" spans="1:48" ht="30" customHeight="1" x14ac:dyDescent="0.3">
      <c r="A484" s="8" t="s">
        <v>1114</v>
      </c>
      <c r="B484" s="9" t="s">
        <v>1279</v>
      </c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3"/>
      <c r="O484" s="3"/>
      <c r="P484" s="3"/>
      <c r="Q484" s="2" t="s">
        <v>1115</v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</row>
    <row r="485" spans="1:48" ht="30" customHeight="1" x14ac:dyDescent="0.3">
      <c r="A485" s="8" t="s">
        <v>1116</v>
      </c>
      <c r="B485" s="8" t="s">
        <v>1117</v>
      </c>
      <c r="C485" s="8" t="s">
        <v>79</v>
      </c>
      <c r="D485" s="9">
        <v>138</v>
      </c>
      <c r="E485" s="11"/>
      <c r="F485" s="11"/>
      <c r="G485" s="11"/>
      <c r="H485" s="11"/>
      <c r="I485" s="11"/>
      <c r="J485" s="11"/>
      <c r="K485" s="11"/>
      <c r="L485" s="11"/>
      <c r="M485" s="8" t="s">
        <v>1118</v>
      </c>
      <c r="N485" s="2" t="s">
        <v>1119</v>
      </c>
      <c r="O485" s="2" t="s">
        <v>52</v>
      </c>
      <c r="P485" s="2" t="s">
        <v>52</v>
      </c>
      <c r="Q485" s="2" t="s">
        <v>1115</v>
      </c>
      <c r="R485" s="2" t="s">
        <v>64</v>
      </c>
      <c r="S485" s="2" t="s">
        <v>63</v>
      </c>
      <c r="T485" s="2" t="s">
        <v>63</v>
      </c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2" t="s">
        <v>52</v>
      </c>
      <c r="AS485" s="2" t="s">
        <v>52</v>
      </c>
      <c r="AT485" s="3"/>
      <c r="AU485" s="2" t="s">
        <v>1120</v>
      </c>
      <c r="AV485" s="3">
        <v>365</v>
      </c>
    </row>
    <row r="486" spans="1:48" ht="30" customHeight="1" x14ac:dyDescent="0.3">
      <c r="A486" s="8" t="s">
        <v>1116</v>
      </c>
      <c r="B486" s="8" t="s">
        <v>138</v>
      </c>
      <c r="C486" s="8" t="s">
        <v>79</v>
      </c>
      <c r="D486" s="9">
        <v>18</v>
      </c>
      <c r="E486" s="11"/>
      <c r="F486" s="11"/>
      <c r="G486" s="11"/>
      <c r="H486" s="11"/>
      <c r="I486" s="11"/>
      <c r="J486" s="11"/>
      <c r="K486" s="11"/>
      <c r="L486" s="11"/>
      <c r="M486" s="8" t="s">
        <v>1121</v>
      </c>
      <c r="N486" s="2" t="s">
        <v>1122</v>
      </c>
      <c r="O486" s="2" t="s">
        <v>52</v>
      </c>
      <c r="P486" s="2" t="s">
        <v>52</v>
      </c>
      <c r="Q486" s="2" t="s">
        <v>1115</v>
      </c>
      <c r="R486" s="2" t="s">
        <v>64</v>
      </c>
      <c r="S486" s="2" t="s">
        <v>63</v>
      </c>
      <c r="T486" s="2" t="s">
        <v>63</v>
      </c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2" t="s">
        <v>52</v>
      </c>
      <c r="AS486" s="2" t="s">
        <v>52</v>
      </c>
      <c r="AT486" s="3"/>
      <c r="AU486" s="2" t="s">
        <v>1123</v>
      </c>
      <c r="AV486" s="3">
        <v>366</v>
      </c>
    </row>
    <row r="487" spans="1:48" ht="30" customHeight="1" x14ac:dyDescent="0.3">
      <c r="A487" s="8" t="s">
        <v>1124</v>
      </c>
      <c r="B487" s="8" t="s">
        <v>1125</v>
      </c>
      <c r="C487" s="8" t="s">
        <v>60</v>
      </c>
      <c r="D487" s="9">
        <v>8</v>
      </c>
      <c r="E487" s="11"/>
      <c r="F487" s="11"/>
      <c r="G487" s="11"/>
      <c r="H487" s="11"/>
      <c r="I487" s="11"/>
      <c r="J487" s="11"/>
      <c r="K487" s="11"/>
      <c r="L487" s="11"/>
      <c r="M487" s="8" t="s">
        <v>1126</v>
      </c>
      <c r="N487" s="2" t="s">
        <v>1127</v>
      </c>
      <c r="O487" s="2" t="s">
        <v>52</v>
      </c>
      <c r="P487" s="2" t="s">
        <v>52</v>
      </c>
      <c r="Q487" s="2" t="s">
        <v>1115</v>
      </c>
      <c r="R487" s="2" t="s">
        <v>64</v>
      </c>
      <c r="S487" s="2" t="s">
        <v>63</v>
      </c>
      <c r="T487" s="2" t="s">
        <v>63</v>
      </c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2" t="s">
        <v>52</v>
      </c>
      <c r="AS487" s="2" t="s">
        <v>52</v>
      </c>
      <c r="AT487" s="3"/>
      <c r="AU487" s="2" t="s">
        <v>1128</v>
      </c>
      <c r="AV487" s="3">
        <v>367</v>
      </c>
    </row>
    <row r="488" spans="1:48" ht="30" customHeight="1" x14ac:dyDescent="0.3">
      <c r="A488" s="8" t="s">
        <v>346</v>
      </c>
      <c r="B488" s="8" t="s">
        <v>347</v>
      </c>
      <c r="C488" s="8" t="s">
        <v>79</v>
      </c>
      <c r="D488" s="9">
        <v>4</v>
      </c>
      <c r="E488" s="11"/>
      <c r="F488" s="11"/>
      <c r="G488" s="11"/>
      <c r="H488" s="11"/>
      <c r="I488" s="11"/>
      <c r="J488" s="11"/>
      <c r="K488" s="11"/>
      <c r="L488" s="11"/>
      <c r="M488" s="8" t="s">
        <v>348</v>
      </c>
      <c r="N488" s="2" t="s">
        <v>349</v>
      </c>
      <c r="O488" s="2" t="s">
        <v>52</v>
      </c>
      <c r="P488" s="2" t="s">
        <v>52</v>
      </c>
      <c r="Q488" s="2" t="s">
        <v>1115</v>
      </c>
      <c r="R488" s="2" t="s">
        <v>64</v>
      </c>
      <c r="S488" s="2" t="s">
        <v>63</v>
      </c>
      <c r="T488" s="2" t="s">
        <v>63</v>
      </c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2" t="s">
        <v>52</v>
      </c>
      <c r="AS488" s="2" t="s">
        <v>52</v>
      </c>
      <c r="AT488" s="3"/>
      <c r="AU488" s="2" t="s">
        <v>1129</v>
      </c>
      <c r="AV488" s="3">
        <v>368</v>
      </c>
    </row>
    <row r="489" spans="1:48" ht="30" customHeight="1" x14ac:dyDescent="0.3">
      <c r="A489" s="8" t="s">
        <v>346</v>
      </c>
      <c r="B489" s="8" t="s">
        <v>355</v>
      </c>
      <c r="C489" s="8" t="s">
        <v>79</v>
      </c>
      <c r="D489" s="9">
        <v>12</v>
      </c>
      <c r="E489" s="11"/>
      <c r="F489" s="11"/>
      <c r="G489" s="11"/>
      <c r="H489" s="11"/>
      <c r="I489" s="11"/>
      <c r="J489" s="11"/>
      <c r="K489" s="11"/>
      <c r="L489" s="11"/>
      <c r="M489" s="8" t="s">
        <v>356</v>
      </c>
      <c r="N489" s="2" t="s">
        <v>357</v>
      </c>
      <c r="O489" s="2" t="s">
        <v>52</v>
      </c>
      <c r="P489" s="2" t="s">
        <v>52</v>
      </c>
      <c r="Q489" s="2" t="s">
        <v>1115</v>
      </c>
      <c r="R489" s="2" t="s">
        <v>64</v>
      </c>
      <c r="S489" s="2" t="s">
        <v>63</v>
      </c>
      <c r="T489" s="2" t="s">
        <v>63</v>
      </c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2" t="s">
        <v>52</v>
      </c>
      <c r="AS489" s="2" t="s">
        <v>52</v>
      </c>
      <c r="AT489" s="3"/>
      <c r="AU489" s="2" t="s">
        <v>1130</v>
      </c>
      <c r="AV489" s="3">
        <v>369</v>
      </c>
    </row>
    <row r="490" spans="1:48" ht="30" customHeight="1" x14ac:dyDescent="0.3">
      <c r="A490" s="8" t="s">
        <v>1131</v>
      </c>
      <c r="B490" s="8" t="s">
        <v>1132</v>
      </c>
      <c r="C490" s="8" t="s">
        <v>1133</v>
      </c>
      <c r="D490" s="9">
        <v>1</v>
      </c>
      <c r="E490" s="11"/>
      <c r="F490" s="11"/>
      <c r="G490" s="11"/>
      <c r="H490" s="11"/>
      <c r="I490" s="11"/>
      <c r="J490" s="11"/>
      <c r="K490" s="11"/>
      <c r="L490" s="11"/>
      <c r="M490" s="8" t="s">
        <v>1134</v>
      </c>
      <c r="N490" s="2" t="s">
        <v>1135</v>
      </c>
      <c r="O490" s="2" t="s">
        <v>52</v>
      </c>
      <c r="P490" s="2" t="s">
        <v>52</v>
      </c>
      <c r="Q490" s="2" t="s">
        <v>1115</v>
      </c>
      <c r="R490" s="2" t="s">
        <v>64</v>
      </c>
      <c r="S490" s="2" t="s">
        <v>63</v>
      </c>
      <c r="T490" s="2" t="s">
        <v>63</v>
      </c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2" t="s">
        <v>52</v>
      </c>
      <c r="AS490" s="2" t="s">
        <v>52</v>
      </c>
      <c r="AT490" s="3"/>
      <c r="AU490" s="2" t="s">
        <v>1136</v>
      </c>
      <c r="AV490" s="3">
        <v>370</v>
      </c>
    </row>
    <row r="491" spans="1:48" ht="30" customHeight="1" x14ac:dyDescent="0.3">
      <c r="A491" s="8" t="s">
        <v>1137</v>
      </c>
      <c r="B491" s="8" t="s">
        <v>364</v>
      </c>
      <c r="C491" s="8" t="s">
        <v>79</v>
      </c>
      <c r="D491" s="9">
        <v>7</v>
      </c>
      <c r="E491" s="11"/>
      <c r="F491" s="11"/>
      <c r="G491" s="11"/>
      <c r="H491" s="11"/>
      <c r="I491" s="11"/>
      <c r="J491" s="11"/>
      <c r="K491" s="11"/>
      <c r="L491" s="11"/>
      <c r="M491" s="8" t="s">
        <v>1138</v>
      </c>
      <c r="N491" s="2" t="s">
        <v>1139</v>
      </c>
      <c r="O491" s="2" t="s">
        <v>52</v>
      </c>
      <c r="P491" s="2" t="s">
        <v>52</v>
      </c>
      <c r="Q491" s="2" t="s">
        <v>1115</v>
      </c>
      <c r="R491" s="2" t="s">
        <v>64</v>
      </c>
      <c r="S491" s="2" t="s">
        <v>63</v>
      </c>
      <c r="T491" s="2" t="s">
        <v>63</v>
      </c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2" t="s">
        <v>52</v>
      </c>
      <c r="AS491" s="2" t="s">
        <v>52</v>
      </c>
      <c r="AT491" s="3"/>
      <c r="AU491" s="2" t="s">
        <v>1140</v>
      </c>
      <c r="AV491" s="3">
        <v>371</v>
      </c>
    </row>
    <row r="492" spans="1:48" ht="30" customHeight="1" x14ac:dyDescent="0.3">
      <c r="A492" s="8" t="s">
        <v>1137</v>
      </c>
      <c r="B492" s="8" t="s">
        <v>1141</v>
      </c>
      <c r="C492" s="8" t="s">
        <v>79</v>
      </c>
      <c r="D492" s="9">
        <v>88</v>
      </c>
      <c r="E492" s="11"/>
      <c r="F492" s="11"/>
      <c r="G492" s="11"/>
      <c r="H492" s="11"/>
      <c r="I492" s="11"/>
      <c r="J492" s="11"/>
      <c r="K492" s="11"/>
      <c r="L492" s="11"/>
      <c r="M492" s="8" t="s">
        <v>1142</v>
      </c>
      <c r="N492" s="2" t="s">
        <v>1143</v>
      </c>
      <c r="O492" s="2" t="s">
        <v>52</v>
      </c>
      <c r="P492" s="2" t="s">
        <v>52</v>
      </c>
      <c r="Q492" s="2" t="s">
        <v>1115</v>
      </c>
      <c r="R492" s="2" t="s">
        <v>64</v>
      </c>
      <c r="S492" s="2" t="s">
        <v>63</v>
      </c>
      <c r="T492" s="2" t="s">
        <v>63</v>
      </c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2" t="s">
        <v>52</v>
      </c>
      <c r="AS492" s="2" t="s">
        <v>52</v>
      </c>
      <c r="AT492" s="3"/>
      <c r="AU492" s="2" t="s">
        <v>1144</v>
      </c>
      <c r="AV492" s="3">
        <v>372</v>
      </c>
    </row>
    <row r="493" spans="1:48" ht="30" customHeight="1" x14ac:dyDescent="0.3">
      <c r="A493" s="8" t="s">
        <v>1145</v>
      </c>
      <c r="B493" s="8" t="s">
        <v>1146</v>
      </c>
      <c r="C493" s="8" t="s">
        <v>79</v>
      </c>
      <c r="D493" s="9">
        <v>300</v>
      </c>
      <c r="E493" s="11"/>
      <c r="F493" s="11"/>
      <c r="G493" s="11"/>
      <c r="H493" s="11"/>
      <c r="I493" s="11"/>
      <c r="J493" s="11"/>
      <c r="K493" s="11"/>
      <c r="L493" s="11"/>
      <c r="M493" s="8" t="s">
        <v>1147</v>
      </c>
      <c r="N493" s="2" t="s">
        <v>1148</v>
      </c>
      <c r="O493" s="2" t="s">
        <v>52</v>
      </c>
      <c r="P493" s="2" t="s">
        <v>52</v>
      </c>
      <c r="Q493" s="2" t="s">
        <v>1115</v>
      </c>
      <c r="R493" s="2" t="s">
        <v>64</v>
      </c>
      <c r="S493" s="2" t="s">
        <v>63</v>
      </c>
      <c r="T493" s="2" t="s">
        <v>63</v>
      </c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2" t="s">
        <v>52</v>
      </c>
      <c r="AS493" s="2" t="s">
        <v>52</v>
      </c>
      <c r="AT493" s="3"/>
      <c r="AU493" s="2" t="s">
        <v>1149</v>
      </c>
      <c r="AV493" s="3">
        <v>373</v>
      </c>
    </row>
    <row r="494" spans="1:48" ht="30" customHeight="1" x14ac:dyDescent="0.3">
      <c r="A494" s="8" t="s">
        <v>1150</v>
      </c>
      <c r="B494" s="8" t="s">
        <v>1151</v>
      </c>
      <c r="C494" s="8" t="s">
        <v>79</v>
      </c>
      <c r="D494" s="9">
        <v>7</v>
      </c>
      <c r="E494" s="11"/>
      <c r="F494" s="11"/>
      <c r="G494" s="11"/>
      <c r="H494" s="11"/>
      <c r="I494" s="11"/>
      <c r="J494" s="11"/>
      <c r="K494" s="11"/>
      <c r="L494" s="11"/>
      <c r="M494" s="8" t="s">
        <v>1152</v>
      </c>
      <c r="N494" s="2" t="s">
        <v>1153</v>
      </c>
      <c r="O494" s="2" t="s">
        <v>52</v>
      </c>
      <c r="P494" s="2" t="s">
        <v>52</v>
      </c>
      <c r="Q494" s="2" t="s">
        <v>1115</v>
      </c>
      <c r="R494" s="2" t="s">
        <v>64</v>
      </c>
      <c r="S494" s="2" t="s">
        <v>63</v>
      </c>
      <c r="T494" s="2" t="s">
        <v>63</v>
      </c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2" t="s">
        <v>52</v>
      </c>
      <c r="AS494" s="2" t="s">
        <v>52</v>
      </c>
      <c r="AT494" s="3"/>
      <c r="AU494" s="2" t="s">
        <v>1154</v>
      </c>
      <c r="AV494" s="3">
        <v>374</v>
      </c>
    </row>
    <row r="495" spans="1:48" ht="30" customHeight="1" x14ac:dyDescent="0.3">
      <c r="A495" s="8" t="s">
        <v>1150</v>
      </c>
      <c r="B495" s="8" t="s">
        <v>381</v>
      </c>
      <c r="C495" s="8" t="s">
        <v>79</v>
      </c>
      <c r="D495" s="9">
        <v>88</v>
      </c>
      <c r="E495" s="11"/>
      <c r="F495" s="11"/>
      <c r="G495" s="11"/>
      <c r="H495" s="11"/>
      <c r="I495" s="11"/>
      <c r="J495" s="11"/>
      <c r="K495" s="11"/>
      <c r="L495" s="11"/>
      <c r="M495" s="8" t="s">
        <v>1155</v>
      </c>
      <c r="N495" s="2" t="s">
        <v>1156</v>
      </c>
      <c r="O495" s="2" t="s">
        <v>52</v>
      </c>
      <c r="P495" s="2" t="s">
        <v>52</v>
      </c>
      <c r="Q495" s="2" t="s">
        <v>1115</v>
      </c>
      <c r="R495" s="2" t="s">
        <v>64</v>
      </c>
      <c r="S495" s="2" t="s">
        <v>63</v>
      </c>
      <c r="T495" s="2" t="s">
        <v>63</v>
      </c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2" t="s">
        <v>52</v>
      </c>
      <c r="AS495" s="2" t="s">
        <v>52</v>
      </c>
      <c r="AT495" s="3"/>
      <c r="AU495" s="2" t="s">
        <v>1157</v>
      </c>
      <c r="AV495" s="3">
        <v>375</v>
      </c>
    </row>
    <row r="496" spans="1:48" ht="30" customHeight="1" x14ac:dyDescent="0.3">
      <c r="A496" s="8" t="s">
        <v>1158</v>
      </c>
      <c r="B496" s="8" t="s">
        <v>52</v>
      </c>
      <c r="C496" s="8" t="s">
        <v>60</v>
      </c>
      <c r="D496" s="9">
        <v>4</v>
      </c>
      <c r="E496" s="11"/>
      <c r="F496" s="11"/>
      <c r="G496" s="11"/>
      <c r="H496" s="11"/>
      <c r="I496" s="11"/>
      <c r="J496" s="11"/>
      <c r="K496" s="11"/>
      <c r="L496" s="11"/>
      <c r="M496" s="8" t="s">
        <v>1159</v>
      </c>
      <c r="N496" s="2" t="s">
        <v>1160</v>
      </c>
      <c r="O496" s="2" t="s">
        <v>52</v>
      </c>
      <c r="P496" s="2" t="s">
        <v>52</v>
      </c>
      <c r="Q496" s="2" t="s">
        <v>1115</v>
      </c>
      <c r="R496" s="2" t="s">
        <v>64</v>
      </c>
      <c r="S496" s="2" t="s">
        <v>63</v>
      </c>
      <c r="T496" s="2" t="s">
        <v>63</v>
      </c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2" t="s">
        <v>52</v>
      </c>
      <c r="AS496" s="2" t="s">
        <v>52</v>
      </c>
      <c r="AT496" s="3"/>
      <c r="AU496" s="2" t="s">
        <v>1161</v>
      </c>
      <c r="AV496" s="3">
        <v>376</v>
      </c>
    </row>
    <row r="497" spans="1:48" ht="30" customHeight="1" x14ac:dyDescent="0.3">
      <c r="A497" s="8" t="s">
        <v>1162</v>
      </c>
      <c r="B497" s="8" t="s">
        <v>1163</v>
      </c>
      <c r="C497" s="8" t="s">
        <v>216</v>
      </c>
      <c r="D497" s="9">
        <v>153</v>
      </c>
      <c r="E497" s="11"/>
      <c r="F497" s="11"/>
      <c r="G497" s="11"/>
      <c r="H497" s="11"/>
      <c r="I497" s="11"/>
      <c r="J497" s="11"/>
      <c r="K497" s="11"/>
      <c r="L497" s="11"/>
      <c r="M497" s="8" t="s">
        <v>1164</v>
      </c>
      <c r="N497" s="2" t="s">
        <v>1165</v>
      </c>
      <c r="O497" s="2" t="s">
        <v>52</v>
      </c>
      <c r="P497" s="2" t="s">
        <v>52</v>
      </c>
      <c r="Q497" s="2" t="s">
        <v>1115</v>
      </c>
      <c r="R497" s="2" t="s">
        <v>64</v>
      </c>
      <c r="S497" s="2" t="s">
        <v>63</v>
      </c>
      <c r="T497" s="2" t="s">
        <v>63</v>
      </c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2" t="s">
        <v>52</v>
      </c>
      <c r="AS497" s="2" t="s">
        <v>52</v>
      </c>
      <c r="AT497" s="3"/>
      <c r="AU497" s="2" t="s">
        <v>1166</v>
      </c>
      <c r="AV497" s="3">
        <v>377</v>
      </c>
    </row>
    <row r="498" spans="1:48" ht="30" customHeight="1" x14ac:dyDescent="0.3">
      <c r="A498" s="8" t="s">
        <v>1167</v>
      </c>
      <c r="B498" s="8" t="s">
        <v>1168</v>
      </c>
      <c r="C498" s="8" t="s">
        <v>216</v>
      </c>
      <c r="D498" s="9">
        <v>252</v>
      </c>
      <c r="E498" s="11"/>
      <c r="F498" s="11"/>
      <c r="G498" s="11"/>
      <c r="H498" s="11"/>
      <c r="I498" s="11"/>
      <c r="J498" s="11"/>
      <c r="K498" s="11"/>
      <c r="L498" s="11"/>
      <c r="M498" s="8" t="s">
        <v>1169</v>
      </c>
      <c r="N498" s="2" t="s">
        <v>1170</v>
      </c>
      <c r="O498" s="2" t="s">
        <v>52</v>
      </c>
      <c r="P498" s="2" t="s">
        <v>52</v>
      </c>
      <c r="Q498" s="2" t="s">
        <v>1115</v>
      </c>
      <c r="R498" s="2" t="s">
        <v>64</v>
      </c>
      <c r="S498" s="2" t="s">
        <v>63</v>
      </c>
      <c r="T498" s="2" t="s">
        <v>63</v>
      </c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2" t="s">
        <v>52</v>
      </c>
      <c r="AS498" s="2" t="s">
        <v>52</v>
      </c>
      <c r="AT498" s="3"/>
      <c r="AU498" s="2" t="s">
        <v>1171</v>
      </c>
      <c r="AV498" s="3">
        <v>378</v>
      </c>
    </row>
    <row r="499" spans="1:48" ht="30" customHeight="1" x14ac:dyDescent="0.3">
      <c r="A499" s="8" t="s">
        <v>1172</v>
      </c>
      <c r="B499" s="8" t="s">
        <v>1173</v>
      </c>
      <c r="C499" s="8" t="s">
        <v>216</v>
      </c>
      <c r="D499" s="9">
        <v>24</v>
      </c>
      <c r="E499" s="11"/>
      <c r="F499" s="11"/>
      <c r="G499" s="11"/>
      <c r="H499" s="11"/>
      <c r="I499" s="11"/>
      <c r="J499" s="11"/>
      <c r="K499" s="11"/>
      <c r="L499" s="11"/>
      <c r="M499" s="8" t="s">
        <v>1174</v>
      </c>
      <c r="N499" s="2" t="s">
        <v>1175</v>
      </c>
      <c r="O499" s="2" t="s">
        <v>52</v>
      </c>
      <c r="P499" s="2" t="s">
        <v>52</v>
      </c>
      <c r="Q499" s="2" t="s">
        <v>1115</v>
      </c>
      <c r="R499" s="2" t="s">
        <v>64</v>
      </c>
      <c r="S499" s="2" t="s">
        <v>63</v>
      </c>
      <c r="T499" s="2" t="s">
        <v>63</v>
      </c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2" t="s">
        <v>52</v>
      </c>
      <c r="AS499" s="2" t="s">
        <v>52</v>
      </c>
      <c r="AT499" s="3"/>
      <c r="AU499" s="2" t="s">
        <v>1176</v>
      </c>
      <c r="AV499" s="3">
        <v>379</v>
      </c>
    </row>
    <row r="500" spans="1:48" ht="30" customHeight="1" x14ac:dyDescent="0.3">
      <c r="A500" s="8" t="s">
        <v>1177</v>
      </c>
      <c r="B500" s="8" t="s">
        <v>1178</v>
      </c>
      <c r="C500" s="8" t="s">
        <v>216</v>
      </c>
      <c r="D500" s="9">
        <v>9</v>
      </c>
      <c r="E500" s="11"/>
      <c r="F500" s="11"/>
      <c r="G500" s="11"/>
      <c r="H500" s="11"/>
      <c r="I500" s="11"/>
      <c r="J500" s="11"/>
      <c r="K500" s="11"/>
      <c r="L500" s="11"/>
      <c r="M500" s="8" t="s">
        <v>1179</v>
      </c>
      <c r="N500" s="2" t="s">
        <v>1180</v>
      </c>
      <c r="O500" s="2" t="s">
        <v>52</v>
      </c>
      <c r="P500" s="2" t="s">
        <v>52</v>
      </c>
      <c r="Q500" s="2" t="s">
        <v>1115</v>
      </c>
      <c r="R500" s="2" t="s">
        <v>64</v>
      </c>
      <c r="S500" s="2" t="s">
        <v>63</v>
      </c>
      <c r="T500" s="2" t="s">
        <v>63</v>
      </c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2" t="s">
        <v>52</v>
      </c>
      <c r="AS500" s="2" t="s">
        <v>52</v>
      </c>
      <c r="AT500" s="3"/>
      <c r="AU500" s="2" t="s">
        <v>1181</v>
      </c>
      <c r="AV500" s="3">
        <v>380</v>
      </c>
    </row>
    <row r="501" spans="1:48" ht="30" customHeight="1" x14ac:dyDescent="0.3">
      <c r="A501" s="8" t="s">
        <v>1182</v>
      </c>
      <c r="B501" s="8" t="s">
        <v>1183</v>
      </c>
      <c r="C501" s="8" t="s">
        <v>216</v>
      </c>
      <c r="D501" s="9">
        <v>93</v>
      </c>
      <c r="E501" s="11"/>
      <c r="F501" s="11"/>
      <c r="G501" s="11"/>
      <c r="H501" s="11"/>
      <c r="I501" s="11"/>
      <c r="J501" s="11"/>
      <c r="K501" s="11"/>
      <c r="L501" s="11"/>
      <c r="M501" s="8" t="s">
        <v>1184</v>
      </c>
      <c r="N501" s="2" t="s">
        <v>1185</v>
      </c>
      <c r="O501" s="2" t="s">
        <v>52</v>
      </c>
      <c r="P501" s="2" t="s">
        <v>52</v>
      </c>
      <c r="Q501" s="2" t="s">
        <v>1115</v>
      </c>
      <c r="R501" s="2" t="s">
        <v>64</v>
      </c>
      <c r="S501" s="2" t="s">
        <v>63</v>
      </c>
      <c r="T501" s="2" t="s">
        <v>63</v>
      </c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2" t="s">
        <v>52</v>
      </c>
      <c r="AS501" s="2" t="s">
        <v>52</v>
      </c>
      <c r="AT501" s="3"/>
      <c r="AU501" s="2" t="s">
        <v>1186</v>
      </c>
      <c r="AV501" s="3">
        <v>381</v>
      </c>
    </row>
    <row r="502" spans="1:48" ht="30" customHeight="1" x14ac:dyDescent="0.3">
      <c r="A502" s="8" t="s">
        <v>1187</v>
      </c>
      <c r="B502" s="8" t="s">
        <v>1188</v>
      </c>
      <c r="C502" s="8" t="s">
        <v>216</v>
      </c>
      <c r="D502" s="9">
        <v>151</v>
      </c>
      <c r="E502" s="11"/>
      <c r="F502" s="11"/>
      <c r="G502" s="11"/>
      <c r="H502" s="11"/>
      <c r="I502" s="11"/>
      <c r="J502" s="11"/>
      <c r="K502" s="11"/>
      <c r="L502" s="11"/>
      <c r="M502" s="8" t="s">
        <v>1189</v>
      </c>
      <c r="N502" s="2" t="s">
        <v>1190</v>
      </c>
      <c r="O502" s="2" t="s">
        <v>52</v>
      </c>
      <c r="P502" s="2" t="s">
        <v>52</v>
      </c>
      <c r="Q502" s="2" t="s">
        <v>1115</v>
      </c>
      <c r="R502" s="2" t="s">
        <v>64</v>
      </c>
      <c r="S502" s="2" t="s">
        <v>63</v>
      </c>
      <c r="T502" s="2" t="s">
        <v>63</v>
      </c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2" t="s">
        <v>52</v>
      </c>
      <c r="AS502" s="2" t="s">
        <v>52</v>
      </c>
      <c r="AT502" s="3"/>
      <c r="AU502" s="2" t="s">
        <v>1191</v>
      </c>
      <c r="AV502" s="3">
        <v>382</v>
      </c>
    </row>
    <row r="503" spans="1:48" ht="30" customHeight="1" x14ac:dyDescent="0.3">
      <c r="A503" s="8" t="s">
        <v>1192</v>
      </c>
      <c r="B503" s="8" t="s">
        <v>1193</v>
      </c>
      <c r="C503" s="8" t="s">
        <v>216</v>
      </c>
      <c r="D503" s="9">
        <v>2</v>
      </c>
      <c r="E503" s="11"/>
      <c r="F503" s="11"/>
      <c r="G503" s="11"/>
      <c r="H503" s="11"/>
      <c r="I503" s="11"/>
      <c r="J503" s="11"/>
      <c r="K503" s="11"/>
      <c r="L503" s="11"/>
      <c r="M503" s="8" t="s">
        <v>1194</v>
      </c>
      <c r="N503" s="2" t="s">
        <v>1195</v>
      </c>
      <c r="O503" s="2" t="s">
        <v>52</v>
      </c>
      <c r="P503" s="2" t="s">
        <v>52</v>
      </c>
      <c r="Q503" s="2" t="s">
        <v>1115</v>
      </c>
      <c r="R503" s="2" t="s">
        <v>64</v>
      </c>
      <c r="S503" s="2" t="s">
        <v>63</v>
      </c>
      <c r="T503" s="2" t="s">
        <v>63</v>
      </c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2" t="s">
        <v>52</v>
      </c>
      <c r="AS503" s="2" t="s">
        <v>52</v>
      </c>
      <c r="AT503" s="3"/>
      <c r="AU503" s="2" t="s">
        <v>1196</v>
      </c>
      <c r="AV503" s="3">
        <v>383</v>
      </c>
    </row>
    <row r="504" spans="1:48" ht="30" customHeight="1" x14ac:dyDescent="0.3">
      <c r="A504" s="8" t="s">
        <v>1197</v>
      </c>
      <c r="B504" s="8" t="s">
        <v>1198</v>
      </c>
      <c r="C504" s="8" t="s">
        <v>216</v>
      </c>
      <c r="D504" s="9">
        <v>5</v>
      </c>
      <c r="E504" s="11"/>
      <c r="F504" s="11"/>
      <c r="G504" s="11"/>
      <c r="H504" s="11"/>
      <c r="I504" s="11"/>
      <c r="J504" s="11"/>
      <c r="K504" s="11"/>
      <c r="L504" s="11"/>
      <c r="M504" s="8" t="s">
        <v>1199</v>
      </c>
      <c r="N504" s="2" t="s">
        <v>1200</v>
      </c>
      <c r="O504" s="2" t="s">
        <v>52</v>
      </c>
      <c r="P504" s="2" t="s">
        <v>52</v>
      </c>
      <c r="Q504" s="2" t="s">
        <v>1115</v>
      </c>
      <c r="R504" s="2" t="s">
        <v>64</v>
      </c>
      <c r="S504" s="2" t="s">
        <v>63</v>
      </c>
      <c r="T504" s="2" t="s">
        <v>63</v>
      </c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2" t="s">
        <v>52</v>
      </c>
      <c r="AS504" s="2" t="s">
        <v>52</v>
      </c>
      <c r="AT504" s="3"/>
      <c r="AU504" s="2" t="s">
        <v>1201</v>
      </c>
      <c r="AV504" s="3">
        <v>384</v>
      </c>
    </row>
    <row r="505" spans="1:48" ht="30" customHeight="1" x14ac:dyDescent="0.3">
      <c r="A505" s="8" t="s">
        <v>1202</v>
      </c>
      <c r="B505" s="8" t="s">
        <v>1193</v>
      </c>
      <c r="C505" s="8" t="s">
        <v>216</v>
      </c>
      <c r="D505" s="9">
        <v>28</v>
      </c>
      <c r="E505" s="11"/>
      <c r="F505" s="11"/>
      <c r="G505" s="11"/>
      <c r="H505" s="11"/>
      <c r="I505" s="11"/>
      <c r="J505" s="11"/>
      <c r="K505" s="11"/>
      <c r="L505" s="11"/>
      <c r="M505" s="8" t="s">
        <v>1203</v>
      </c>
      <c r="N505" s="2" t="s">
        <v>1204</v>
      </c>
      <c r="O505" s="2" t="s">
        <v>52</v>
      </c>
      <c r="P505" s="2" t="s">
        <v>52</v>
      </c>
      <c r="Q505" s="2" t="s">
        <v>1115</v>
      </c>
      <c r="R505" s="2" t="s">
        <v>64</v>
      </c>
      <c r="S505" s="2" t="s">
        <v>63</v>
      </c>
      <c r="T505" s="2" t="s">
        <v>63</v>
      </c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2" t="s">
        <v>52</v>
      </c>
      <c r="AS505" s="2" t="s">
        <v>52</v>
      </c>
      <c r="AT505" s="3"/>
      <c r="AU505" s="2" t="s">
        <v>1205</v>
      </c>
      <c r="AV505" s="3">
        <v>385</v>
      </c>
    </row>
    <row r="506" spans="1:48" ht="30" customHeight="1" x14ac:dyDescent="0.3">
      <c r="A506" s="8" t="s">
        <v>1206</v>
      </c>
      <c r="B506" s="8" t="s">
        <v>1193</v>
      </c>
      <c r="C506" s="8" t="s">
        <v>216</v>
      </c>
      <c r="D506" s="9">
        <v>310</v>
      </c>
      <c r="E506" s="11"/>
      <c r="F506" s="11"/>
      <c r="G506" s="11"/>
      <c r="H506" s="11"/>
      <c r="I506" s="11"/>
      <c r="J506" s="11"/>
      <c r="K506" s="11"/>
      <c r="L506" s="11"/>
      <c r="M506" s="8" t="s">
        <v>1207</v>
      </c>
      <c r="N506" s="2" t="s">
        <v>1208</v>
      </c>
      <c r="O506" s="2" t="s">
        <v>52</v>
      </c>
      <c r="P506" s="2" t="s">
        <v>52</v>
      </c>
      <c r="Q506" s="2" t="s">
        <v>1115</v>
      </c>
      <c r="R506" s="2" t="s">
        <v>64</v>
      </c>
      <c r="S506" s="2" t="s">
        <v>63</v>
      </c>
      <c r="T506" s="2" t="s">
        <v>63</v>
      </c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2" t="s">
        <v>52</v>
      </c>
      <c r="AS506" s="2" t="s">
        <v>52</v>
      </c>
      <c r="AT506" s="3"/>
      <c r="AU506" s="2" t="s">
        <v>1209</v>
      </c>
      <c r="AV506" s="3">
        <v>386</v>
      </c>
    </row>
    <row r="507" spans="1:48" ht="30" customHeight="1" x14ac:dyDescent="0.3">
      <c r="A507" s="8" t="s">
        <v>1206</v>
      </c>
      <c r="B507" s="8" t="s">
        <v>1198</v>
      </c>
      <c r="C507" s="8" t="s">
        <v>216</v>
      </c>
      <c r="D507" s="9">
        <v>2</v>
      </c>
      <c r="E507" s="11"/>
      <c r="F507" s="11"/>
      <c r="G507" s="11"/>
      <c r="H507" s="11"/>
      <c r="I507" s="11"/>
      <c r="J507" s="11"/>
      <c r="K507" s="11"/>
      <c r="L507" s="11"/>
      <c r="M507" s="8" t="s">
        <v>1210</v>
      </c>
      <c r="N507" s="2" t="s">
        <v>1211</v>
      </c>
      <c r="O507" s="2" t="s">
        <v>52</v>
      </c>
      <c r="P507" s="2" t="s">
        <v>52</v>
      </c>
      <c r="Q507" s="2" t="s">
        <v>1115</v>
      </c>
      <c r="R507" s="2" t="s">
        <v>64</v>
      </c>
      <c r="S507" s="2" t="s">
        <v>63</v>
      </c>
      <c r="T507" s="2" t="s">
        <v>63</v>
      </c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2" t="s">
        <v>52</v>
      </c>
      <c r="AS507" s="2" t="s">
        <v>52</v>
      </c>
      <c r="AT507" s="3"/>
      <c r="AU507" s="2" t="s">
        <v>1212</v>
      </c>
      <c r="AV507" s="3">
        <v>387</v>
      </c>
    </row>
    <row r="508" spans="1:48" ht="30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48" ht="30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</row>
    <row r="510" spans="1:48" ht="30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</row>
    <row r="511" spans="1:48" ht="30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</row>
    <row r="512" spans="1:48" ht="30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</row>
    <row r="513" spans="1:13" ht="30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</row>
    <row r="514" spans="1:13" ht="30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</row>
    <row r="515" spans="1:13" ht="30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</row>
    <row r="516" spans="1:13" ht="30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</row>
    <row r="517" spans="1:13" ht="30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</row>
    <row r="518" spans="1:13" ht="30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</row>
    <row r="519" spans="1:13" ht="30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</row>
    <row r="520" spans="1:13" ht="30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</row>
    <row r="521" spans="1:13" ht="30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</row>
    <row r="522" spans="1:13" ht="30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</row>
    <row r="523" spans="1:13" ht="30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</row>
    <row r="524" spans="1:13" ht="30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</row>
    <row r="525" spans="1:13" ht="30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</row>
    <row r="526" spans="1:13" ht="30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13" ht="30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</row>
    <row r="528" spans="1:13" ht="30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</row>
    <row r="529" spans="1:48" ht="30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</row>
    <row r="530" spans="1:48" ht="30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</row>
    <row r="531" spans="1:48" ht="30" customHeight="1" x14ac:dyDescent="0.3">
      <c r="A531" s="8" t="s">
        <v>73</v>
      </c>
      <c r="B531" s="9"/>
      <c r="C531" s="9"/>
      <c r="D531" s="9"/>
      <c r="E531" s="9"/>
      <c r="F531" s="11"/>
      <c r="G531" s="9"/>
      <c r="H531" s="11"/>
      <c r="I531" s="9"/>
      <c r="J531" s="11"/>
      <c r="K531" s="9"/>
      <c r="L531" s="11"/>
      <c r="M531" s="9"/>
      <c r="N531" t="s">
        <v>74</v>
      </c>
    </row>
    <row r="532" spans="1:48" ht="30" customHeight="1" x14ac:dyDescent="0.3">
      <c r="A532" s="8" t="s">
        <v>1213</v>
      </c>
      <c r="B532" s="8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3"/>
      <c r="O532" s="3"/>
      <c r="P532" s="3"/>
      <c r="Q532" s="2" t="s">
        <v>1214</v>
      </c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</row>
    <row r="533" spans="1:48" ht="30" customHeight="1" x14ac:dyDescent="0.3">
      <c r="A533" s="8" t="s">
        <v>1216</v>
      </c>
      <c r="B533" s="8" t="s">
        <v>1217</v>
      </c>
      <c r="C533" s="8" t="s">
        <v>1218</v>
      </c>
      <c r="D533" s="9">
        <v>-226</v>
      </c>
      <c r="E533" s="11"/>
      <c r="F533" s="11"/>
      <c r="G533" s="11"/>
      <c r="H533" s="11"/>
      <c r="I533" s="11"/>
      <c r="J533" s="11"/>
      <c r="K533" s="11"/>
      <c r="L533" s="11"/>
      <c r="M533" s="8" t="s">
        <v>52</v>
      </c>
      <c r="N533" s="2" t="s">
        <v>1219</v>
      </c>
      <c r="O533" s="2" t="s">
        <v>52</v>
      </c>
      <c r="P533" s="2" t="s">
        <v>52</v>
      </c>
      <c r="Q533" s="2" t="s">
        <v>1214</v>
      </c>
      <c r="R533" s="2" t="s">
        <v>63</v>
      </c>
      <c r="S533" s="2" t="s">
        <v>63</v>
      </c>
      <c r="T533" s="2" t="s">
        <v>64</v>
      </c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2" t="s">
        <v>52</v>
      </c>
      <c r="AS533" s="2" t="s">
        <v>52</v>
      </c>
      <c r="AT533" s="3"/>
      <c r="AU533" s="2" t="s">
        <v>1220</v>
      </c>
      <c r="AV533" s="3">
        <v>389</v>
      </c>
    </row>
    <row r="534" spans="1:48" ht="30" customHeight="1" x14ac:dyDescent="0.3">
      <c r="A534" s="8" t="s">
        <v>1216</v>
      </c>
      <c r="B534" s="8" t="s">
        <v>1221</v>
      </c>
      <c r="C534" s="8" t="s">
        <v>1218</v>
      </c>
      <c r="D534" s="9">
        <v>-460</v>
      </c>
      <c r="E534" s="11"/>
      <c r="F534" s="11"/>
      <c r="G534" s="11"/>
      <c r="H534" s="11"/>
      <c r="I534" s="11"/>
      <c r="J534" s="11"/>
      <c r="K534" s="11"/>
      <c r="L534" s="11"/>
      <c r="M534" s="8" t="s">
        <v>52</v>
      </c>
      <c r="N534" s="2" t="s">
        <v>1222</v>
      </c>
      <c r="O534" s="2" t="s">
        <v>52</v>
      </c>
      <c r="P534" s="2" t="s">
        <v>52</v>
      </c>
      <c r="Q534" s="2" t="s">
        <v>1214</v>
      </c>
      <c r="R534" s="2" t="s">
        <v>63</v>
      </c>
      <c r="S534" s="2" t="s">
        <v>63</v>
      </c>
      <c r="T534" s="2" t="s">
        <v>64</v>
      </c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2" t="s">
        <v>52</v>
      </c>
      <c r="AS534" s="2" t="s">
        <v>52</v>
      </c>
      <c r="AT534" s="3"/>
      <c r="AU534" s="2" t="s">
        <v>1223</v>
      </c>
      <c r="AV534" s="3">
        <v>390</v>
      </c>
    </row>
    <row r="535" spans="1:48" ht="30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</row>
    <row r="536" spans="1:48" ht="30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</row>
    <row r="537" spans="1:48" ht="30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</row>
    <row r="538" spans="1:48" ht="30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48" ht="30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</row>
    <row r="540" spans="1:48" ht="30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</row>
    <row r="541" spans="1:48" ht="30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</row>
    <row r="542" spans="1:48" ht="30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</row>
    <row r="543" spans="1:48" ht="30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</row>
    <row r="544" spans="1:48" ht="30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</row>
    <row r="545" spans="1:48" ht="30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</row>
    <row r="546" spans="1:48" ht="30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</row>
    <row r="547" spans="1:48" ht="30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</row>
    <row r="548" spans="1:48" ht="30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</row>
    <row r="549" spans="1:48" ht="30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</row>
    <row r="550" spans="1:48" ht="30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</row>
    <row r="551" spans="1:48" ht="30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</row>
    <row r="552" spans="1:48" ht="30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</row>
    <row r="553" spans="1:48" ht="30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</row>
    <row r="554" spans="1:48" ht="30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</row>
    <row r="555" spans="1:48" ht="30" customHeight="1" x14ac:dyDescent="0.3">
      <c r="A555" s="8" t="s">
        <v>73</v>
      </c>
      <c r="B555" s="9"/>
      <c r="C555" s="9"/>
      <c r="D555" s="9"/>
      <c r="E555" s="9"/>
      <c r="F555" s="11"/>
      <c r="G555" s="9"/>
      <c r="H555" s="11"/>
      <c r="I555" s="9"/>
      <c r="J555" s="11"/>
      <c r="K555" s="9"/>
      <c r="L555" s="11"/>
      <c r="M555" s="9"/>
      <c r="N555" t="s">
        <v>74</v>
      </c>
    </row>
    <row r="556" spans="1:48" ht="30" customHeight="1" x14ac:dyDescent="0.3">
      <c r="A556" s="8" t="s">
        <v>1229</v>
      </c>
      <c r="B556" s="9" t="s">
        <v>1286</v>
      </c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3"/>
      <c r="O556" s="3"/>
      <c r="P556" s="3"/>
      <c r="Q556" s="2" t="s">
        <v>1230</v>
      </c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</row>
    <row r="557" spans="1:48" ht="30" customHeight="1" x14ac:dyDescent="0.3">
      <c r="A557" s="8" t="s">
        <v>58</v>
      </c>
      <c r="B557" s="8" t="s">
        <v>59</v>
      </c>
      <c r="C557" s="8" t="s">
        <v>60</v>
      </c>
      <c r="D557" s="9">
        <v>1</v>
      </c>
      <c r="E557" s="11"/>
      <c r="F557" s="11"/>
      <c r="G557" s="11"/>
      <c r="H557" s="11"/>
      <c r="I557" s="11"/>
      <c r="J557" s="11"/>
      <c r="K557" s="11"/>
      <c r="L557" s="11"/>
      <c r="M557" s="8" t="s">
        <v>52</v>
      </c>
      <c r="N557" s="2" t="s">
        <v>62</v>
      </c>
      <c r="O557" s="2" t="s">
        <v>52</v>
      </c>
      <c r="P557" s="2" t="s">
        <v>52</v>
      </c>
      <c r="Q557" s="2" t="s">
        <v>1230</v>
      </c>
      <c r="R557" s="2" t="s">
        <v>63</v>
      </c>
      <c r="S557" s="2" t="s">
        <v>63</v>
      </c>
      <c r="T557" s="2" t="s">
        <v>64</v>
      </c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2" t="s">
        <v>52</v>
      </c>
      <c r="AS557" s="2" t="s">
        <v>52</v>
      </c>
      <c r="AT557" s="3"/>
      <c r="AU557" s="2" t="s">
        <v>1231</v>
      </c>
      <c r="AV557" s="3">
        <v>706</v>
      </c>
    </row>
    <row r="558" spans="1:48" ht="30" customHeight="1" x14ac:dyDescent="0.3">
      <c r="A558" s="8" t="s">
        <v>58</v>
      </c>
      <c r="B558" s="8" t="s">
        <v>66</v>
      </c>
      <c r="C558" s="8" t="s">
        <v>60</v>
      </c>
      <c r="D558" s="9">
        <v>1</v>
      </c>
      <c r="E558" s="11"/>
      <c r="F558" s="11"/>
      <c r="G558" s="11"/>
      <c r="H558" s="11"/>
      <c r="I558" s="11"/>
      <c r="J558" s="11"/>
      <c r="K558" s="11"/>
      <c r="L558" s="11"/>
      <c r="M558" s="8" t="s">
        <v>52</v>
      </c>
      <c r="N558" s="2" t="s">
        <v>67</v>
      </c>
      <c r="O558" s="2" t="s">
        <v>52</v>
      </c>
      <c r="P558" s="2" t="s">
        <v>52</v>
      </c>
      <c r="Q558" s="2" t="s">
        <v>1230</v>
      </c>
      <c r="R558" s="2" t="s">
        <v>63</v>
      </c>
      <c r="S558" s="2" t="s">
        <v>63</v>
      </c>
      <c r="T558" s="2" t="s">
        <v>64</v>
      </c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2" t="s">
        <v>52</v>
      </c>
      <c r="AS558" s="2" t="s">
        <v>52</v>
      </c>
      <c r="AT558" s="3"/>
      <c r="AU558" s="2" t="s">
        <v>1232</v>
      </c>
      <c r="AV558" s="3">
        <v>707</v>
      </c>
    </row>
    <row r="559" spans="1:48" ht="30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</row>
    <row r="560" spans="1:48" ht="30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</row>
    <row r="561" spans="1:13" ht="30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</row>
    <row r="562" spans="1:13" ht="30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</row>
    <row r="563" spans="1:13" ht="30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</row>
    <row r="564" spans="1:13" ht="30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</row>
    <row r="565" spans="1:13" ht="30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</row>
    <row r="566" spans="1:13" ht="30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</row>
    <row r="567" spans="1:13" ht="30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ht="30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</row>
    <row r="569" spans="1:13" ht="30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</row>
    <row r="570" spans="1:13" ht="30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</row>
    <row r="571" spans="1:13" ht="30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</row>
    <row r="572" spans="1:13" ht="30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</row>
    <row r="573" spans="1:13" ht="30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</row>
    <row r="574" spans="1:13" ht="30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</row>
    <row r="575" spans="1:13" ht="30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</row>
    <row r="576" spans="1:13" ht="30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</row>
    <row r="577" spans="1:48" ht="30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</row>
    <row r="578" spans="1:48" ht="30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</row>
    <row r="579" spans="1:48" ht="30" customHeight="1" x14ac:dyDescent="0.3">
      <c r="A579" s="8" t="s">
        <v>73</v>
      </c>
      <c r="B579" s="9"/>
      <c r="C579" s="9"/>
      <c r="D579" s="9"/>
      <c r="E579" s="9"/>
      <c r="F579" s="11"/>
      <c r="G579" s="9"/>
      <c r="H579" s="11"/>
      <c r="I579" s="9"/>
      <c r="J579" s="11"/>
      <c r="K579" s="9"/>
      <c r="L579" s="11"/>
      <c r="M579" s="9"/>
      <c r="N579" t="s">
        <v>74</v>
      </c>
    </row>
    <row r="580" spans="1:48" ht="30" customHeight="1" x14ac:dyDescent="0.3">
      <c r="A580" s="8" t="s">
        <v>1233</v>
      </c>
      <c r="B580" s="9" t="s">
        <v>1286</v>
      </c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3"/>
      <c r="O580" s="3"/>
      <c r="P580" s="3"/>
      <c r="Q580" s="2" t="s">
        <v>1234</v>
      </c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</row>
    <row r="581" spans="1:48" ht="30" customHeight="1" x14ac:dyDescent="0.3">
      <c r="A581" s="8" t="s">
        <v>481</v>
      </c>
      <c r="B581" s="8" t="s">
        <v>482</v>
      </c>
      <c r="C581" s="8" t="s">
        <v>483</v>
      </c>
      <c r="D581" s="9">
        <v>1</v>
      </c>
      <c r="E581" s="11"/>
      <c r="F581" s="11"/>
      <c r="G581" s="11"/>
      <c r="H581" s="11"/>
      <c r="I581" s="11"/>
      <c r="J581" s="11"/>
      <c r="K581" s="11"/>
      <c r="L581" s="11"/>
      <c r="M581" s="8" t="s">
        <v>52</v>
      </c>
      <c r="N581" s="2" t="s">
        <v>484</v>
      </c>
      <c r="O581" s="2" t="s">
        <v>52</v>
      </c>
      <c r="P581" s="2" t="s">
        <v>52</v>
      </c>
      <c r="Q581" s="2" t="s">
        <v>1234</v>
      </c>
      <c r="R581" s="2" t="s">
        <v>63</v>
      </c>
      <c r="S581" s="2" t="s">
        <v>63</v>
      </c>
      <c r="T581" s="2" t="s">
        <v>64</v>
      </c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2" t="s">
        <v>52</v>
      </c>
      <c r="AS581" s="2" t="s">
        <v>52</v>
      </c>
      <c r="AT581" s="3"/>
      <c r="AU581" s="2" t="s">
        <v>1235</v>
      </c>
      <c r="AV581" s="3">
        <v>728</v>
      </c>
    </row>
    <row r="582" spans="1:48" ht="30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</row>
    <row r="583" spans="1:48" ht="30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</row>
    <row r="584" spans="1:48" ht="30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</row>
    <row r="585" spans="1:48" ht="30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</row>
    <row r="586" spans="1:48" ht="30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</row>
    <row r="587" spans="1:48" ht="30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</row>
    <row r="588" spans="1:48" ht="30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</row>
    <row r="589" spans="1:48" ht="30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</row>
    <row r="590" spans="1:48" ht="30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</row>
    <row r="591" spans="1:48" ht="30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</row>
    <row r="592" spans="1:48" ht="30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</row>
    <row r="593" spans="1:48" ht="30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</row>
    <row r="594" spans="1:48" ht="30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</row>
    <row r="595" spans="1:48" ht="30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</row>
    <row r="596" spans="1:48" ht="30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</row>
    <row r="597" spans="1:48" ht="30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</row>
    <row r="598" spans="1:48" ht="30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</row>
    <row r="599" spans="1:48" ht="30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</row>
    <row r="600" spans="1:48" ht="30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</row>
    <row r="601" spans="1:48" ht="30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</row>
    <row r="602" spans="1:48" ht="30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</row>
    <row r="603" spans="1:48" ht="30" customHeight="1" x14ac:dyDescent="0.3">
      <c r="A603" s="8" t="s">
        <v>73</v>
      </c>
      <c r="B603" s="9"/>
      <c r="C603" s="9"/>
      <c r="D603" s="9"/>
      <c r="E603" s="9"/>
      <c r="F603" s="11"/>
      <c r="G603" s="9"/>
      <c r="H603" s="11"/>
      <c r="I603" s="9"/>
      <c r="J603" s="11"/>
      <c r="K603" s="9"/>
      <c r="L603" s="11"/>
      <c r="M603" s="9"/>
      <c r="N603" t="s">
        <v>74</v>
      </c>
    </row>
    <row r="604" spans="1:48" ht="30" customHeight="1" x14ac:dyDescent="0.3">
      <c r="A604" s="8" t="s">
        <v>1236</v>
      </c>
      <c r="B604" s="9" t="s">
        <v>1287</v>
      </c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3"/>
      <c r="O604" s="3"/>
      <c r="P604" s="3"/>
      <c r="Q604" s="2" t="s">
        <v>1237</v>
      </c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</row>
    <row r="605" spans="1:48" ht="30" customHeight="1" x14ac:dyDescent="0.3">
      <c r="A605" s="8" t="s">
        <v>1027</v>
      </c>
      <c r="B605" s="8" t="s">
        <v>1028</v>
      </c>
      <c r="C605" s="8" t="s">
        <v>483</v>
      </c>
      <c r="D605" s="9">
        <v>1</v>
      </c>
      <c r="E605" s="11"/>
      <c r="F605" s="11"/>
      <c r="G605" s="11"/>
      <c r="H605" s="11"/>
      <c r="I605" s="11"/>
      <c r="J605" s="11"/>
      <c r="K605" s="11"/>
      <c r="L605" s="11"/>
      <c r="M605" s="8" t="s">
        <v>52</v>
      </c>
      <c r="N605" s="2" t="s">
        <v>1029</v>
      </c>
      <c r="O605" s="2" t="s">
        <v>52</v>
      </c>
      <c r="P605" s="2" t="s">
        <v>52</v>
      </c>
      <c r="Q605" s="2" t="s">
        <v>1237</v>
      </c>
      <c r="R605" s="2" t="s">
        <v>63</v>
      </c>
      <c r="S605" s="2" t="s">
        <v>63</v>
      </c>
      <c r="T605" s="2" t="s">
        <v>64</v>
      </c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2" t="s">
        <v>52</v>
      </c>
      <c r="AS605" s="2" t="s">
        <v>52</v>
      </c>
      <c r="AT605" s="3"/>
      <c r="AU605" s="2" t="s">
        <v>1238</v>
      </c>
      <c r="AV605" s="3">
        <v>729</v>
      </c>
    </row>
    <row r="606" spans="1:48" ht="30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</row>
    <row r="607" spans="1:48" ht="30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</row>
    <row r="608" spans="1:48" ht="30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</row>
    <row r="609" spans="1:13" ht="30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</row>
    <row r="610" spans="1:13" ht="30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</row>
    <row r="611" spans="1:13" ht="30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</row>
    <row r="612" spans="1:13" ht="30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</row>
    <row r="613" spans="1:13" ht="30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</row>
    <row r="614" spans="1:13" ht="30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</row>
    <row r="615" spans="1:13" ht="30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</row>
    <row r="616" spans="1:13" ht="30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</row>
    <row r="617" spans="1:13" ht="30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</row>
    <row r="618" spans="1:13" ht="30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</row>
    <row r="619" spans="1:13" ht="30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</row>
    <row r="620" spans="1:13" ht="30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</row>
    <row r="621" spans="1:13" ht="30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</row>
    <row r="622" spans="1:13" ht="30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</row>
    <row r="623" spans="1:13" ht="30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</row>
    <row r="624" spans="1:13" ht="30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</row>
    <row r="625" spans="1:48" ht="30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</row>
    <row r="626" spans="1:48" ht="30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48" ht="30" customHeight="1" x14ac:dyDescent="0.3">
      <c r="A627" s="8" t="s">
        <v>73</v>
      </c>
      <c r="B627" s="9"/>
      <c r="C627" s="9"/>
      <c r="D627" s="9"/>
      <c r="E627" s="9"/>
      <c r="F627" s="11"/>
      <c r="G627" s="9"/>
      <c r="H627" s="11"/>
      <c r="I627" s="9"/>
      <c r="J627" s="11"/>
      <c r="K627" s="9"/>
      <c r="L627" s="11"/>
      <c r="M627" s="9"/>
      <c r="N627" t="s">
        <v>74</v>
      </c>
    </row>
    <row r="628" spans="1:48" ht="30" customHeight="1" x14ac:dyDescent="0.3">
      <c r="A628" s="8" t="s">
        <v>1241</v>
      </c>
      <c r="B628" s="9" t="s">
        <v>1288</v>
      </c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3"/>
      <c r="O628" s="3"/>
      <c r="P628" s="3"/>
      <c r="Q628" s="2" t="s">
        <v>1242</v>
      </c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</row>
    <row r="629" spans="1:48" ht="30" customHeight="1" x14ac:dyDescent="0.3">
      <c r="A629" s="8" t="s">
        <v>420</v>
      </c>
      <c r="B629" s="8" t="s">
        <v>421</v>
      </c>
      <c r="C629" s="8" t="s">
        <v>60</v>
      </c>
      <c r="D629" s="9">
        <v>1</v>
      </c>
      <c r="E629" s="11"/>
      <c r="F629" s="11"/>
      <c r="G629" s="11"/>
      <c r="H629" s="11"/>
      <c r="I629" s="11"/>
      <c r="J629" s="11"/>
      <c r="K629" s="11"/>
      <c r="L629" s="11"/>
      <c r="M629" s="8" t="s">
        <v>52</v>
      </c>
      <c r="N629" s="2" t="s">
        <v>422</v>
      </c>
      <c r="O629" s="2" t="s">
        <v>52</v>
      </c>
      <c r="P629" s="2" t="s">
        <v>52</v>
      </c>
      <c r="Q629" s="2" t="s">
        <v>1242</v>
      </c>
      <c r="R629" s="2" t="s">
        <v>63</v>
      </c>
      <c r="S629" s="2" t="s">
        <v>63</v>
      </c>
      <c r="T629" s="2" t="s">
        <v>64</v>
      </c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2" t="s">
        <v>52</v>
      </c>
      <c r="AS629" s="2" t="s">
        <v>52</v>
      </c>
      <c r="AT629" s="3"/>
      <c r="AU629" s="2" t="s">
        <v>1243</v>
      </c>
      <c r="AV629" s="3">
        <v>708</v>
      </c>
    </row>
    <row r="630" spans="1:48" ht="30" customHeight="1" x14ac:dyDescent="0.3">
      <c r="A630" s="8" t="s">
        <v>420</v>
      </c>
      <c r="B630" s="8" t="s">
        <v>424</v>
      </c>
      <c r="C630" s="8" t="s">
        <v>60</v>
      </c>
      <c r="D630" s="9">
        <v>1</v>
      </c>
      <c r="E630" s="11"/>
      <c r="F630" s="11"/>
      <c r="G630" s="11"/>
      <c r="H630" s="11"/>
      <c r="I630" s="11"/>
      <c r="J630" s="11"/>
      <c r="K630" s="11"/>
      <c r="L630" s="11"/>
      <c r="M630" s="8" t="s">
        <v>52</v>
      </c>
      <c r="N630" s="2" t="s">
        <v>425</v>
      </c>
      <c r="O630" s="2" t="s">
        <v>52</v>
      </c>
      <c r="P630" s="2" t="s">
        <v>52</v>
      </c>
      <c r="Q630" s="2" t="s">
        <v>1242</v>
      </c>
      <c r="R630" s="2" t="s">
        <v>63</v>
      </c>
      <c r="S630" s="2" t="s">
        <v>63</v>
      </c>
      <c r="T630" s="2" t="s">
        <v>64</v>
      </c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2" t="s">
        <v>52</v>
      </c>
      <c r="AS630" s="2" t="s">
        <v>52</v>
      </c>
      <c r="AT630" s="3"/>
      <c r="AU630" s="2" t="s">
        <v>1244</v>
      </c>
      <c r="AV630" s="3">
        <v>709</v>
      </c>
    </row>
    <row r="631" spans="1:48" ht="30" customHeight="1" x14ac:dyDescent="0.3">
      <c r="A631" s="8" t="s">
        <v>420</v>
      </c>
      <c r="B631" s="8" t="s">
        <v>427</v>
      </c>
      <c r="C631" s="8" t="s">
        <v>60</v>
      </c>
      <c r="D631" s="9">
        <v>1</v>
      </c>
      <c r="E631" s="11"/>
      <c r="F631" s="11"/>
      <c r="G631" s="11"/>
      <c r="H631" s="11"/>
      <c r="I631" s="11"/>
      <c r="J631" s="11"/>
      <c r="K631" s="11"/>
      <c r="L631" s="11"/>
      <c r="M631" s="8" t="s">
        <v>52</v>
      </c>
      <c r="N631" s="2" t="s">
        <v>428</v>
      </c>
      <c r="O631" s="2" t="s">
        <v>52</v>
      </c>
      <c r="P631" s="2" t="s">
        <v>52</v>
      </c>
      <c r="Q631" s="2" t="s">
        <v>1242</v>
      </c>
      <c r="R631" s="2" t="s">
        <v>63</v>
      </c>
      <c r="S631" s="2" t="s">
        <v>63</v>
      </c>
      <c r="T631" s="2" t="s">
        <v>64</v>
      </c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2" t="s">
        <v>52</v>
      </c>
      <c r="AS631" s="2" t="s">
        <v>52</v>
      </c>
      <c r="AT631" s="3"/>
      <c r="AU631" s="2" t="s">
        <v>1245</v>
      </c>
      <c r="AV631" s="3">
        <v>710</v>
      </c>
    </row>
    <row r="632" spans="1:48" ht="30" customHeight="1" x14ac:dyDescent="0.3">
      <c r="A632" s="8" t="s">
        <v>420</v>
      </c>
      <c r="B632" s="8" t="s">
        <v>430</v>
      </c>
      <c r="C632" s="8" t="s">
        <v>60</v>
      </c>
      <c r="D632" s="9">
        <v>1</v>
      </c>
      <c r="E632" s="11"/>
      <c r="F632" s="11"/>
      <c r="G632" s="11"/>
      <c r="H632" s="11"/>
      <c r="I632" s="11"/>
      <c r="J632" s="11"/>
      <c r="K632" s="11"/>
      <c r="L632" s="11"/>
      <c r="M632" s="8" t="s">
        <v>52</v>
      </c>
      <c r="N632" s="2" t="s">
        <v>431</v>
      </c>
      <c r="O632" s="2" t="s">
        <v>52</v>
      </c>
      <c r="P632" s="2" t="s">
        <v>52</v>
      </c>
      <c r="Q632" s="2" t="s">
        <v>1242</v>
      </c>
      <c r="R632" s="2" t="s">
        <v>63</v>
      </c>
      <c r="S632" s="2" t="s">
        <v>63</v>
      </c>
      <c r="T632" s="2" t="s">
        <v>64</v>
      </c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2" t="s">
        <v>52</v>
      </c>
      <c r="AS632" s="2" t="s">
        <v>52</v>
      </c>
      <c r="AT632" s="3"/>
      <c r="AU632" s="2" t="s">
        <v>1246</v>
      </c>
      <c r="AV632" s="3">
        <v>711</v>
      </c>
    </row>
    <row r="633" spans="1:48" ht="30" customHeight="1" x14ac:dyDescent="0.3">
      <c r="A633" s="8" t="s">
        <v>420</v>
      </c>
      <c r="B633" s="8" t="s">
        <v>433</v>
      </c>
      <c r="C633" s="8" t="s">
        <v>60</v>
      </c>
      <c r="D633" s="9">
        <v>1</v>
      </c>
      <c r="E633" s="11"/>
      <c r="F633" s="11"/>
      <c r="G633" s="11"/>
      <c r="H633" s="11"/>
      <c r="I633" s="11"/>
      <c r="J633" s="11"/>
      <c r="K633" s="11"/>
      <c r="L633" s="11"/>
      <c r="M633" s="8" t="s">
        <v>52</v>
      </c>
      <c r="N633" s="2" t="s">
        <v>434</v>
      </c>
      <c r="O633" s="2" t="s">
        <v>52</v>
      </c>
      <c r="P633" s="2" t="s">
        <v>52</v>
      </c>
      <c r="Q633" s="2" t="s">
        <v>1242</v>
      </c>
      <c r="R633" s="2" t="s">
        <v>63</v>
      </c>
      <c r="S633" s="2" t="s">
        <v>63</v>
      </c>
      <c r="T633" s="2" t="s">
        <v>64</v>
      </c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2" t="s">
        <v>52</v>
      </c>
      <c r="AS633" s="2" t="s">
        <v>52</v>
      </c>
      <c r="AT633" s="3"/>
      <c r="AU633" s="2" t="s">
        <v>1247</v>
      </c>
      <c r="AV633" s="3">
        <v>712</v>
      </c>
    </row>
    <row r="634" spans="1:48" ht="30" customHeight="1" x14ac:dyDescent="0.3">
      <c r="A634" s="8" t="s">
        <v>420</v>
      </c>
      <c r="B634" s="8" t="s">
        <v>436</v>
      </c>
      <c r="C634" s="8" t="s">
        <v>60</v>
      </c>
      <c r="D634" s="9">
        <v>1</v>
      </c>
      <c r="E634" s="11"/>
      <c r="F634" s="11"/>
      <c r="G634" s="11"/>
      <c r="H634" s="11"/>
      <c r="I634" s="11"/>
      <c r="J634" s="11"/>
      <c r="K634" s="11"/>
      <c r="L634" s="11"/>
      <c r="M634" s="8" t="s">
        <v>52</v>
      </c>
      <c r="N634" s="2" t="s">
        <v>437</v>
      </c>
      <c r="O634" s="2" t="s">
        <v>52</v>
      </c>
      <c r="P634" s="2" t="s">
        <v>52</v>
      </c>
      <c r="Q634" s="2" t="s">
        <v>1242</v>
      </c>
      <c r="R634" s="2" t="s">
        <v>63</v>
      </c>
      <c r="S634" s="2" t="s">
        <v>63</v>
      </c>
      <c r="T634" s="2" t="s">
        <v>64</v>
      </c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2" t="s">
        <v>52</v>
      </c>
      <c r="AS634" s="2" t="s">
        <v>52</v>
      </c>
      <c r="AT634" s="3"/>
      <c r="AU634" s="2" t="s">
        <v>1248</v>
      </c>
      <c r="AV634" s="3">
        <v>713</v>
      </c>
    </row>
    <row r="635" spans="1:48" ht="30" customHeight="1" x14ac:dyDescent="0.3">
      <c r="A635" s="8" t="s">
        <v>420</v>
      </c>
      <c r="B635" s="8" t="s">
        <v>439</v>
      </c>
      <c r="C635" s="8" t="s">
        <v>60</v>
      </c>
      <c r="D635" s="9">
        <v>1</v>
      </c>
      <c r="E635" s="11"/>
      <c r="F635" s="11"/>
      <c r="G635" s="11"/>
      <c r="H635" s="11"/>
      <c r="I635" s="11"/>
      <c r="J635" s="11"/>
      <c r="K635" s="11"/>
      <c r="L635" s="11"/>
      <c r="M635" s="8" t="s">
        <v>52</v>
      </c>
      <c r="N635" s="2" t="s">
        <v>440</v>
      </c>
      <c r="O635" s="2" t="s">
        <v>52</v>
      </c>
      <c r="P635" s="2" t="s">
        <v>52</v>
      </c>
      <c r="Q635" s="2" t="s">
        <v>1242</v>
      </c>
      <c r="R635" s="2" t="s">
        <v>63</v>
      </c>
      <c r="S635" s="2" t="s">
        <v>63</v>
      </c>
      <c r="T635" s="2" t="s">
        <v>64</v>
      </c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2" t="s">
        <v>52</v>
      </c>
      <c r="AS635" s="2" t="s">
        <v>52</v>
      </c>
      <c r="AT635" s="3"/>
      <c r="AU635" s="2" t="s">
        <v>1249</v>
      </c>
      <c r="AV635" s="3">
        <v>714</v>
      </c>
    </row>
    <row r="636" spans="1:48" ht="30" customHeight="1" x14ac:dyDescent="0.3">
      <c r="A636" s="8" t="s">
        <v>420</v>
      </c>
      <c r="B636" s="8" t="s">
        <v>442</v>
      </c>
      <c r="C636" s="8" t="s">
        <v>60</v>
      </c>
      <c r="D636" s="9">
        <v>1</v>
      </c>
      <c r="E636" s="11"/>
      <c r="F636" s="11"/>
      <c r="G636" s="11"/>
      <c r="H636" s="11"/>
      <c r="I636" s="11"/>
      <c r="J636" s="11"/>
      <c r="K636" s="11"/>
      <c r="L636" s="11"/>
      <c r="M636" s="8" t="s">
        <v>52</v>
      </c>
      <c r="N636" s="2" t="s">
        <v>443</v>
      </c>
      <c r="O636" s="2" t="s">
        <v>52</v>
      </c>
      <c r="P636" s="2" t="s">
        <v>52</v>
      </c>
      <c r="Q636" s="2" t="s">
        <v>1242</v>
      </c>
      <c r="R636" s="2" t="s">
        <v>63</v>
      </c>
      <c r="S636" s="2" t="s">
        <v>63</v>
      </c>
      <c r="T636" s="2" t="s">
        <v>64</v>
      </c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2" t="s">
        <v>52</v>
      </c>
      <c r="AS636" s="2" t="s">
        <v>52</v>
      </c>
      <c r="AT636" s="3"/>
      <c r="AU636" s="2" t="s">
        <v>1250</v>
      </c>
      <c r="AV636" s="3">
        <v>715</v>
      </c>
    </row>
    <row r="637" spans="1:48" ht="30" customHeight="1" x14ac:dyDescent="0.3">
      <c r="A637" s="8" t="s">
        <v>420</v>
      </c>
      <c r="B637" s="8" t="s">
        <v>445</v>
      </c>
      <c r="C637" s="8" t="s">
        <v>60</v>
      </c>
      <c r="D637" s="9">
        <v>1</v>
      </c>
      <c r="E637" s="11"/>
      <c r="F637" s="11"/>
      <c r="G637" s="11"/>
      <c r="H637" s="11"/>
      <c r="I637" s="11"/>
      <c r="J637" s="11"/>
      <c r="K637" s="11"/>
      <c r="L637" s="11"/>
      <c r="M637" s="8" t="s">
        <v>52</v>
      </c>
      <c r="N637" s="2" t="s">
        <v>446</v>
      </c>
      <c r="O637" s="2" t="s">
        <v>52</v>
      </c>
      <c r="P637" s="2" t="s">
        <v>52</v>
      </c>
      <c r="Q637" s="2" t="s">
        <v>1242</v>
      </c>
      <c r="R637" s="2" t="s">
        <v>63</v>
      </c>
      <c r="S637" s="2" t="s">
        <v>63</v>
      </c>
      <c r="T637" s="2" t="s">
        <v>64</v>
      </c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2" t="s">
        <v>52</v>
      </c>
      <c r="AS637" s="2" t="s">
        <v>52</v>
      </c>
      <c r="AT637" s="3"/>
      <c r="AU637" s="2" t="s">
        <v>1251</v>
      </c>
      <c r="AV637" s="3">
        <v>716</v>
      </c>
    </row>
    <row r="638" spans="1:48" ht="30" customHeight="1" x14ac:dyDescent="0.3">
      <c r="A638" s="8" t="s">
        <v>420</v>
      </c>
      <c r="B638" s="8" t="s">
        <v>448</v>
      </c>
      <c r="C638" s="8" t="s">
        <v>60</v>
      </c>
      <c r="D638" s="9">
        <v>1</v>
      </c>
      <c r="E638" s="11"/>
      <c r="F638" s="11"/>
      <c r="G638" s="11"/>
      <c r="H638" s="11"/>
      <c r="I638" s="11"/>
      <c r="J638" s="11"/>
      <c r="K638" s="11"/>
      <c r="L638" s="11"/>
      <c r="M638" s="8" t="s">
        <v>52</v>
      </c>
      <c r="N638" s="2" t="s">
        <v>449</v>
      </c>
      <c r="O638" s="2" t="s">
        <v>52</v>
      </c>
      <c r="P638" s="2" t="s">
        <v>52</v>
      </c>
      <c r="Q638" s="2" t="s">
        <v>1242</v>
      </c>
      <c r="R638" s="2" t="s">
        <v>63</v>
      </c>
      <c r="S638" s="2" t="s">
        <v>63</v>
      </c>
      <c r="T638" s="2" t="s">
        <v>64</v>
      </c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2" t="s">
        <v>52</v>
      </c>
      <c r="AS638" s="2" t="s">
        <v>52</v>
      </c>
      <c r="AT638" s="3"/>
      <c r="AU638" s="2" t="s">
        <v>1252</v>
      </c>
      <c r="AV638" s="3">
        <v>717</v>
      </c>
    </row>
    <row r="639" spans="1:48" ht="30" customHeight="1" x14ac:dyDescent="0.3">
      <c r="A639" s="8" t="s">
        <v>420</v>
      </c>
      <c r="B639" s="8" t="s">
        <v>451</v>
      </c>
      <c r="C639" s="8" t="s">
        <v>60</v>
      </c>
      <c r="D639" s="9">
        <v>1</v>
      </c>
      <c r="E639" s="11"/>
      <c r="F639" s="11"/>
      <c r="G639" s="11"/>
      <c r="H639" s="11"/>
      <c r="I639" s="11"/>
      <c r="J639" s="11"/>
      <c r="K639" s="11"/>
      <c r="L639" s="11"/>
      <c r="M639" s="8" t="s">
        <v>52</v>
      </c>
      <c r="N639" s="2" t="s">
        <v>452</v>
      </c>
      <c r="O639" s="2" t="s">
        <v>52</v>
      </c>
      <c r="P639" s="2" t="s">
        <v>52</v>
      </c>
      <c r="Q639" s="2" t="s">
        <v>1242</v>
      </c>
      <c r="R639" s="2" t="s">
        <v>63</v>
      </c>
      <c r="S639" s="2" t="s">
        <v>63</v>
      </c>
      <c r="T639" s="2" t="s">
        <v>64</v>
      </c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2" t="s">
        <v>52</v>
      </c>
      <c r="AS639" s="2" t="s">
        <v>52</v>
      </c>
      <c r="AT639" s="3"/>
      <c r="AU639" s="2" t="s">
        <v>1253</v>
      </c>
      <c r="AV639" s="3">
        <v>718</v>
      </c>
    </row>
    <row r="640" spans="1:48" ht="30" customHeight="1" x14ac:dyDescent="0.3">
      <c r="A640" s="8" t="s">
        <v>420</v>
      </c>
      <c r="B640" s="8" t="s">
        <v>454</v>
      </c>
      <c r="C640" s="8" t="s">
        <v>60</v>
      </c>
      <c r="D640" s="9">
        <v>1</v>
      </c>
      <c r="E640" s="11"/>
      <c r="F640" s="11"/>
      <c r="G640" s="11"/>
      <c r="H640" s="11"/>
      <c r="I640" s="11"/>
      <c r="J640" s="11"/>
      <c r="K640" s="11"/>
      <c r="L640" s="11"/>
      <c r="M640" s="8" t="s">
        <v>52</v>
      </c>
      <c r="N640" s="2" t="s">
        <v>455</v>
      </c>
      <c r="O640" s="2" t="s">
        <v>52</v>
      </c>
      <c r="P640" s="2" t="s">
        <v>52</v>
      </c>
      <c r="Q640" s="2" t="s">
        <v>1242</v>
      </c>
      <c r="R640" s="2" t="s">
        <v>63</v>
      </c>
      <c r="S640" s="2" t="s">
        <v>63</v>
      </c>
      <c r="T640" s="2" t="s">
        <v>64</v>
      </c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2" t="s">
        <v>52</v>
      </c>
      <c r="AS640" s="2" t="s">
        <v>52</v>
      </c>
      <c r="AT640" s="3"/>
      <c r="AU640" s="2" t="s">
        <v>1254</v>
      </c>
      <c r="AV640" s="3">
        <v>719</v>
      </c>
    </row>
    <row r="641" spans="1:48" ht="30" customHeight="1" x14ac:dyDescent="0.3">
      <c r="A641" s="8" t="s">
        <v>420</v>
      </c>
      <c r="B641" s="8" t="s">
        <v>457</v>
      </c>
      <c r="C641" s="8" t="s">
        <v>60</v>
      </c>
      <c r="D641" s="9">
        <v>1</v>
      </c>
      <c r="E641" s="11"/>
      <c r="F641" s="11"/>
      <c r="G641" s="11"/>
      <c r="H641" s="11"/>
      <c r="I641" s="11"/>
      <c r="J641" s="11"/>
      <c r="K641" s="11"/>
      <c r="L641" s="11"/>
      <c r="M641" s="8" t="s">
        <v>52</v>
      </c>
      <c r="N641" s="2" t="s">
        <v>458</v>
      </c>
      <c r="O641" s="2" t="s">
        <v>52</v>
      </c>
      <c r="P641" s="2" t="s">
        <v>52</v>
      </c>
      <c r="Q641" s="2" t="s">
        <v>1242</v>
      </c>
      <c r="R641" s="2" t="s">
        <v>63</v>
      </c>
      <c r="S641" s="2" t="s">
        <v>63</v>
      </c>
      <c r="T641" s="2" t="s">
        <v>64</v>
      </c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2" t="s">
        <v>52</v>
      </c>
      <c r="AS641" s="2" t="s">
        <v>52</v>
      </c>
      <c r="AT641" s="3"/>
      <c r="AU641" s="2" t="s">
        <v>1255</v>
      </c>
      <c r="AV641" s="3">
        <v>720</v>
      </c>
    </row>
    <row r="642" spans="1:48" ht="30" customHeight="1" x14ac:dyDescent="0.3">
      <c r="A642" s="8" t="s">
        <v>420</v>
      </c>
      <c r="B642" s="8" t="s">
        <v>460</v>
      </c>
      <c r="C642" s="8" t="s">
        <v>60</v>
      </c>
      <c r="D642" s="9">
        <v>1</v>
      </c>
      <c r="E642" s="11"/>
      <c r="F642" s="11"/>
      <c r="G642" s="11"/>
      <c r="H642" s="11"/>
      <c r="I642" s="11"/>
      <c r="J642" s="11"/>
      <c r="K642" s="11"/>
      <c r="L642" s="11"/>
      <c r="M642" s="8" t="s">
        <v>52</v>
      </c>
      <c r="N642" s="2" t="s">
        <v>461</v>
      </c>
      <c r="O642" s="2" t="s">
        <v>52</v>
      </c>
      <c r="P642" s="2" t="s">
        <v>52</v>
      </c>
      <c r="Q642" s="2" t="s">
        <v>1242</v>
      </c>
      <c r="R642" s="2" t="s">
        <v>63</v>
      </c>
      <c r="S642" s="2" t="s">
        <v>63</v>
      </c>
      <c r="T642" s="2" t="s">
        <v>64</v>
      </c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2" t="s">
        <v>52</v>
      </c>
      <c r="AS642" s="2" t="s">
        <v>52</v>
      </c>
      <c r="AT642" s="3"/>
      <c r="AU642" s="2" t="s">
        <v>1256</v>
      </c>
      <c r="AV642" s="3">
        <v>721</v>
      </c>
    </row>
    <row r="643" spans="1:48" ht="30" customHeight="1" x14ac:dyDescent="0.3">
      <c r="A643" s="8" t="s">
        <v>420</v>
      </c>
      <c r="B643" s="8" t="s">
        <v>463</v>
      </c>
      <c r="C643" s="8" t="s">
        <v>60</v>
      </c>
      <c r="D643" s="9">
        <v>1</v>
      </c>
      <c r="E643" s="11"/>
      <c r="F643" s="11"/>
      <c r="G643" s="11"/>
      <c r="H643" s="11"/>
      <c r="I643" s="11"/>
      <c r="J643" s="11"/>
      <c r="K643" s="11"/>
      <c r="L643" s="11"/>
      <c r="M643" s="8" t="s">
        <v>52</v>
      </c>
      <c r="N643" s="2" t="s">
        <v>464</v>
      </c>
      <c r="O643" s="2" t="s">
        <v>52</v>
      </c>
      <c r="P643" s="2" t="s">
        <v>52</v>
      </c>
      <c r="Q643" s="2" t="s">
        <v>1242</v>
      </c>
      <c r="R643" s="2" t="s">
        <v>63</v>
      </c>
      <c r="S643" s="2" t="s">
        <v>63</v>
      </c>
      <c r="T643" s="2" t="s">
        <v>64</v>
      </c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2" t="s">
        <v>52</v>
      </c>
      <c r="AS643" s="2" t="s">
        <v>52</v>
      </c>
      <c r="AT643" s="3"/>
      <c r="AU643" s="2" t="s">
        <v>1257</v>
      </c>
      <c r="AV643" s="3">
        <v>722</v>
      </c>
    </row>
    <row r="644" spans="1:48" ht="30" customHeight="1" x14ac:dyDescent="0.3">
      <c r="A644" s="8" t="s">
        <v>420</v>
      </c>
      <c r="B644" s="8" t="s">
        <v>466</v>
      </c>
      <c r="C644" s="8" t="s">
        <v>60</v>
      </c>
      <c r="D644" s="9">
        <v>1</v>
      </c>
      <c r="E644" s="11"/>
      <c r="F644" s="11"/>
      <c r="G644" s="11"/>
      <c r="H644" s="11"/>
      <c r="I644" s="11"/>
      <c r="J644" s="11"/>
      <c r="K644" s="11"/>
      <c r="L644" s="11"/>
      <c r="M644" s="8" t="s">
        <v>52</v>
      </c>
      <c r="N644" s="2" t="s">
        <v>467</v>
      </c>
      <c r="O644" s="2" t="s">
        <v>52</v>
      </c>
      <c r="P644" s="2" t="s">
        <v>52</v>
      </c>
      <c r="Q644" s="2" t="s">
        <v>1242</v>
      </c>
      <c r="R644" s="2" t="s">
        <v>63</v>
      </c>
      <c r="S644" s="2" t="s">
        <v>63</v>
      </c>
      <c r="T644" s="2" t="s">
        <v>64</v>
      </c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2" t="s">
        <v>52</v>
      </c>
      <c r="AS644" s="2" t="s">
        <v>52</v>
      </c>
      <c r="AT644" s="3"/>
      <c r="AU644" s="2" t="s">
        <v>1258</v>
      </c>
      <c r="AV644" s="3">
        <v>723</v>
      </c>
    </row>
    <row r="645" spans="1:48" ht="30" customHeight="1" x14ac:dyDescent="0.3">
      <c r="A645" s="8" t="s">
        <v>420</v>
      </c>
      <c r="B645" s="8" t="s">
        <v>469</v>
      </c>
      <c r="C645" s="8" t="s">
        <v>60</v>
      </c>
      <c r="D645" s="9">
        <v>1</v>
      </c>
      <c r="E645" s="11"/>
      <c r="F645" s="11"/>
      <c r="G645" s="11"/>
      <c r="H645" s="11"/>
      <c r="I645" s="11"/>
      <c r="J645" s="11"/>
      <c r="K645" s="11"/>
      <c r="L645" s="11"/>
      <c r="M645" s="8" t="s">
        <v>52</v>
      </c>
      <c r="N645" s="2" t="s">
        <v>470</v>
      </c>
      <c r="O645" s="2" t="s">
        <v>52</v>
      </c>
      <c r="P645" s="2" t="s">
        <v>52</v>
      </c>
      <c r="Q645" s="2" t="s">
        <v>1242</v>
      </c>
      <c r="R645" s="2" t="s">
        <v>63</v>
      </c>
      <c r="S645" s="2" t="s">
        <v>63</v>
      </c>
      <c r="T645" s="2" t="s">
        <v>64</v>
      </c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2" t="s">
        <v>52</v>
      </c>
      <c r="AS645" s="2" t="s">
        <v>52</v>
      </c>
      <c r="AT645" s="3"/>
      <c r="AU645" s="2" t="s">
        <v>1259</v>
      </c>
      <c r="AV645" s="3">
        <v>724</v>
      </c>
    </row>
    <row r="646" spans="1:48" ht="30" customHeight="1" x14ac:dyDescent="0.3">
      <c r="A646" s="8" t="s">
        <v>420</v>
      </c>
      <c r="B646" s="8" t="s">
        <v>472</v>
      </c>
      <c r="C646" s="8" t="s">
        <v>60</v>
      </c>
      <c r="D646" s="9">
        <v>1</v>
      </c>
      <c r="E646" s="11"/>
      <c r="F646" s="11"/>
      <c r="G646" s="11"/>
      <c r="H646" s="11"/>
      <c r="I646" s="11"/>
      <c r="J646" s="11"/>
      <c r="K646" s="11"/>
      <c r="L646" s="11"/>
      <c r="M646" s="8" t="s">
        <v>52</v>
      </c>
      <c r="N646" s="2" t="s">
        <v>473</v>
      </c>
      <c r="O646" s="2" t="s">
        <v>52</v>
      </c>
      <c r="P646" s="2" t="s">
        <v>52</v>
      </c>
      <c r="Q646" s="2" t="s">
        <v>1242</v>
      </c>
      <c r="R646" s="2" t="s">
        <v>63</v>
      </c>
      <c r="S646" s="2" t="s">
        <v>63</v>
      </c>
      <c r="T646" s="2" t="s">
        <v>64</v>
      </c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2" t="s">
        <v>52</v>
      </c>
      <c r="AS646" s="2" t="s">
        <v>52</v>
      </c>
      <c r="AT646" s="3"/>
      <c r="AU646" s="2" t="s">
        <v>1260</v>
      </c>
      <c r="AV646" s="3">
        <v>725</v>
      </c>
    </row>
    <row r="647" spans="1:48" ht="30" customHeight="1" x14ac:dyDescent="0.3">
      <c r="A647" s="8" t="s">
        <v>420</v>
      </c>
      <c r="B647" s="8" t="s">
        <v>475</v>
      </c>
      <c r="C647" s="8" t="s">
        <v>60</v>
      </c>
      <c r="D647" s="9">
        <v>1</v>
      </c>
      <c r="E647" s="11"/>
      <c r="F647" s="11"/>
      <c r="G647" s="11"/>
      <c r="H647" s="11"/>
      <c r="I647" s="11"/>
      <c r="J647" s="11"/>
      <c r="K647" s="11"/>
      <c r="L647" s="11"/>
      <c r="M647" s="8" t="s">
        <v>52</v>
      </c>
      <c r="N647" s="2" t="s">
        <v>476</v>
      </c>
      <c r="O647" s="2" t="s">
        <v>52</v>
      </c>
      <c r="P647" s="2" t="s">
        <v>52</v>
      </c>
      <c r="Q647" s="2" t="s">
        <v>1242</v>
      </c>
      <c r="R647" s="2" t="s">
        <v>63</v>
      </c>
      <c r="S647" s="2" t="s">
        <v>63</v>
      </c>
      <c r="T647" s="2" t="s">
        <v>64</v>
      </c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2" t="s">
        <v>52</v>
      </c>
      <c r="AS647" s="2" t="s">
        <v>52</v>
      </c>
      <c r="AT647" s="3"/>
      <c r="AU647" s="2" t="s">
        <v>1261</v>
      </c>
      <c r="AV647" s="3">
        <v>726</v>
      </c>
    </row>
    <row r="648" spans="1:48" ht="30" customHeight="1" x14ac:dyDescent="0.3">
      <c r="A648" s="8" t="s">
        <v>420</v>
      </c>
      <c r="B648" s="8" t="s">
        <v>478</v>
      </c>
      <c r="C648" s="8" t="s">
        <v>60</v>
      </c>
      <c r="D648" s="9">
        <v>1</v>
      </c>
      <c r="E648" s="11"/>
      <c r="F648" s="11"/>
      <c r="G648" s="11"/>
      <c r="H648" s="11"/>
      <c r="I648" s="11"/>
      <c r="J648" s="11"/>
      <c r="K648" s="11"/>
      <c r="L648" s="11"/>
      <c r="M648" s="8" t="s">
        <v>52</v>
      </c>
      <c r="N648" s="2" t="s">
        <v>479</v>
      </c>
      <c r="O648" s="2" t="s">
        <v>52</v>
      </c>
      <c r="P648" s="2" t="s">
        <v>52</v>
      </c>
      <c r="Q648" s="2" t="s">
        <v>1242</v>
      </c>
      <c r="R648" s="2" t="s">
        <v>63</v>
      </c>
      <c r="S648" s="2" t="s">
        <v>63</v>
      </c>
      <c r="T648" s="2" t="s">
        <v>64</v>
      </c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2" t="s">
        <v>52</v>
      </c>
      <c r="AS648" s="2" t="s">
        <v>52</v>
      </c>
      <c r="AT648" s="3"/>
      <c r="AU648" s="2" t="s">
        <v>1262</v>
      </c>
      <c r="AV648" s="3">
        <v>727</v>
      </c>
    </row>
    <row r="649" spans="1:48" ht="30" customHeight="1" x14ac:dyDescent="0.3">
      <c r="A649" s="8" t="s">
        <v>1263</v>
      </c>
      <c r="B649" s="8" t="s">
        <v>52</v>
      </c>
      <c r="C649" s="8" t="s">
        <v>52</v>
      </c>
      <c r="D649" s="9"/>
      <c r="E649" s="11"/>
      <c r="F649" s="11"/>
      <c r="G649" s="11"/>
      <c r="H649" s="11"/>
      <c r="I649" s="11"/>
      <c r="J649" s="11"/>
      <c r="K649" s="11"/>
      <c r="L649" s="11"/>
      <c r="M649" s="8" t="s">
        <v>52</v>
      </c>
      <c r="N649" s="2" t="s">
        <v>1264</v>
      </c>
      <c r="O649" s="2" t="s">
        <v>52</v>
      </c>
      <c r="P649" s="2" t="s">
        <v>52</v>
      </c>
      <c r="Q649" s="2" t="s">
        <v>52</v>
      </c>
      <c r="R649" s="2" t="s">
        <v>63</v>
      </c>
      <c r="S649" s="2" t="s">
        <v>63</v>
      </c>
      <c r="T649" s="2" t="s">
        <v>63</v>
      </c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2" t="s">
        <v>52</v>
      </c>
      <c r="AS649" s="2" t="s">
        <v>52</v>
      </c>
      <c r="AT649" s="3"/>
      <c r="AU649" s="2" t="s">
        <v>1265</v>
      </c>
      <c r="AV649" s="3">
        <v>742</v>
      </c>
    </row>
    <row r="650" spans="1:48" ht="30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</row>
    <row r="651" spans="1:48" ht="30" customHeight="1" x14ac:dyDescent="0.3">
      <c r="A651" s="8" t="s">
        <v>73</v>
      </c>
      <c r="B651" s="9"/>
      <c r="C651" s="9"/>
      <c r="D651" s="9"/>
      <c r="E651" s="9"/>
      <c r="F651" s="11"/>
      <c r="G651" s="9"/>
      <c r="H651" s="11"/>
      <c r="I651" s="9"/>
      <c r="J651" s="11"/>
      <c r="K651" s="9"/>
      <c r="L651" s="11"/>
      <c r="M651" s="9"/>
      <c r="N651" t="s">
        <v>74</v>
      </c>
    </row>
    <row r="652" spans="1:48" ht="30" customHeight="1" x14ac:dyDescent="0.3">
      <c r="A652" s="8" t="s">
        <v>1266</v>
      </c>
      <c r="B652" s="9" t="s">
        <v>1289</v>
      </c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3"/>
      <c r="O652" s="3"/>
      <c r="P652" s="3"/>
      <c r="Q652" s="2" t="s">
        <v>1267</v>
      </c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</row>
    <row r="653" spans="1:48" ht="30" customHeight="1" x14ac:dyDescent="0.3">
      <c r="A653" s="8" t="s">
        <v>846</v>
      </c>
      <c r="B653" s="8" t="s">
        <v>847</v>
      </c>
      <c r="C653" s="8" t="s">
        <v>848</v>
      </c>
      <c r="D653" s="9">
        <v>162</v>
      </c>
      <c r="E653" s="11"/>
      <c r="F653" s="11"/>
      <c r="G653" s="11"/>
      <c r="H653" s="11"/>
      <c r="I653" s="11"/>
      <c r="J653" s="11"/>
      <c r="K653" s="11"/>
      <c r="L653" s="11"/>
      <c r="M653" s="8" t="s">
        <v>52</v>
      </c>
      <c r="N653" s="2" t="s">
        <v>1268</v>
      </c>
      <c r="O653" s="2" t="s">
        <v>52</v>
      </c>
      <c r="P653" s="2" t="s">
        <v>52</v>
      </c>
      <c r="Q653" s="2" t="s">
        <v>1267</v>
      </c>
      <c r="R653" s="2" t="s">
        <v>63</v>
      </c>
      <c r="S653" s="2" t="s">
        <v>63</v>
      </c>
      <c r="T653" s="2" t="s">
        <v>64</v>
      </c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2" t="s">
        <v>52</v>
      </c>
      <c r="AS653" s="2" t="s">
        <v>52</v>
      </c>
      <c r="AT653" s="3"/>
      <c r="AU653" s="2" t="s">
        <v>1269</v>
      </c>
      <c r="AV653" s="3">
        <v>732</v>
      </c>
    </row>
    <row r="654" spans="1:48" ht="30" customHeight="1" x14ac:dyDescent="0.3">
      <c r="A654" s="8" t="s">
        <v>852</v>
      </c>
      <c r="B654" s="8" t="s">
        <v>853</v>
      </c>
      <c r="C654" s="8" t="s">
        <v>848</v>
      </c>
      <c r="D654" s="9">
        <v>27</v>
      </c>
      <c r="E654" s="11"/>
      <c r="F654" s="11"/>
      <c r="G654" s="11"/>
      <c r="H654" s="11"/>
      <c r="I654" s="11"/>
      <c r="J654" s="11"/>
      <c r="K654" s="11"/>
      <c r="L654" s="11"/>
      <c r="M654" s="8" t="s">
        <v>52</v>
      </c>
      <c r="N654" s="2" t="s">
        <v>1270</v>
      </c>
      <c r="O654" s="2" t="s">
        <v>52</v>
      </c>
      <c r="P654" s="2" t="s">
        <v>52</v>
      </c>
      <c r="Q654" s="2" t="s">
        <v>1267</v>
      </c>
      <c r="R654" s="2" t="s">
        <v>63</v>
      </c>
      <c r="S654" s="2" t="s">
        <v>63</v>
      </c>
      <c r="T654" s="2" t="s">
        <v>64</v>
      </c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2" t="s">
        <v>52</v>
      </c>
      <c r="AS654" s="2" t="s">
        <v>52</v>
      </c>
      <c r="AT654" s="3"/>
      <c r="AU654" s="2" t="s">
        <v>1271</v>
      </c>
      <c r="AV654" s="3">
        <v>733</v>
      </c>
    </row>
    <row r="655" spans="1:48" ht="30" customHeight="1" x14ac:dyDescent="0.3">
      <c r="A655" s="8" t="s">
        <v>857</v>
      </c>
      <c r="B655" s="8" t="s">
        <v>858</v>
      </c>
      <c r="C655" s="8" t="s">
        <v>848</v>
      </c>
      <c r="D655" s="9">
        <v>6</v>
      </c>
      <c r="E655" s="11"/>
      <c r="F655" s="11"/>
      <c r="G655" s="11"/>
      <c r="H655" s="11"/>
      <c r="I655" s="11"/>
      <c r="J655" s="11"/>
      <c r="K655" s="11"/>
      <c r="L655" s="11"/>
      <c r="M655" s="8" t="s">
        <v>52</v>
      </c>
      <c r="N655" s="2" t="s">
        <v>1272</v>
      </c>
      <c r="O655" s="2" t="s">
        <v>52</v>
      </c>
      <c r="P655" s="2" t="s">
        <v>52</v>
      </c>
      <c r="Q655" s="2" t="s">
        <v>1267</v>
      </c>
      <c r="R655" s="2" t="s">
        <v>63</v>
      </c>
      <c r="S655" s="2" t="s">
        <v>63</v>
      </c>
      <c r="T655" s="2" t="s">
        <v>64</v>
      </c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2" t="s">
        <v>52</v>
      </c>
      <c r="AS655" s="2" t="s">
        <v>52</v>
      </c>
      <c r="AT655" s="3"/>
      <c r="AU655" s="2" t="s">
        <v>1273</v>
      </c>
      <c r="AV655" s="3">
        <v>734</v>
      </c>
    </row>
    <row r="656" spans="1:48" ht="30" customHeight="1" x14ac:dyDescent="0.3">
      <c r="A656" s="8" t="s">
        <v>862</v>
      </c>
      <c r="B656" s="8" t="s">
        <v>858</v>
      </c>
      <c r="C656" s="8" t="s">
        <v>848</v>
      </c>
      <c r="D656" s="9">
        <v>368</v>
      </c>
      <c r="E656" s="11"/>
      <c r="F656" s="11"/>
      <c r="G656" s="11"/>
      <c r="H656" s="11"/>
      <c r="I656" s="11"/>
      <c r="J656" s="11"/>
      <c r="K656" s="11"/>
      <c r="L656" s="11"/>
      <c r="M656" s="8" t="s">
        <v>52</v>
      </c>
      <c r="N656" s="2" t="s">
        <v>1274</v>
      </c>
      <c r="O656" s="2" t="s">
        <v>52</v>
      </c>
      <c r="P656" s="2" t="s">
        <v>52</v>
      </c>
      <c r="Q656" s="2" t="s">
        <v>1267</v>
      </c>
      <c r="R656" s="2" t="s">
        <v>63</v>
      </c>
      <c r="S656" s="2" t="s">
        <v>63</v>
      </c>
      <c r="T656" s="2" t="s">
        <v>64</v>
      </c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2" t="s">
        <v>52</v>
      </c>
      <c r="AS656" s="2" t="s">
        <v>52</v>
      </c>
      <c r="AT656" s="3"/>
      <c r="AU656" s="2" t="s">
        <v>1275</v>
      </c>
      <c r="AV656" s="3">
        <v>735</v>
      </c>
    </row>
    <row r="657" spans="1:48" ht="30" customHeight="1" x14ac:dyDescent="0.3">
      <c r="A657" s="8" t="s">
        <v>866</v>
      </c>
      <c r="B657" s="8" t="s">
        <v>867</v>
      </c>
      <c r="C657" s="8" t="s">
        <v>848</v>
      </c>
      <c r="D657" s="9">
        <v>2</v>
      </c>
      <c r="E657" s="11"/>
      <c r="F657" s="11"/>
      <c r="G657" s="11"/>
      <c r="H657" s="11"/>
      <c r="I657" s="11"/>
      <c r="J657" s="11"/>
      <c r="K657" s="11"/>
      <c r="L657" s="11"/>
      <c r="M657" s="8" t="s">
        <v>52</v>
      </c>
      <c r="N657" s="2" t="s">
        <v>1276</v>
      </c>
      <c r="O657" s="2" t="s">
        <v>52</v>
      </c>
      <c r="P657" s="2" t="s">
        <v>52</v>
      </c>
      <c r="Q657" s="2" t="s">
        <v>1267</v>
      </c>
      <c r="R657" s="2" t="s">
        <v>63</v>
      </c>
      <c r="S657" s="2" t="s">
        <v>63</v>
      </c>
      <c r="T657" s="2" t="s">
        <v>64</v>
      </c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2" t="s">
        <v>52</v>
      </c>
      <c r="AS657" s="2" t="s">
        <v>52</v>
      </c>
      <c r="AT657" s="3"/>
      <c r="AU657" s="2" t="s">
        <v>1277</v>
      </c>
      <c r="AV657" s="3">
        <v>736</v>
      </c>
    </row>
    <row r="658" spans="1:48" ht="30" customHeight="1" x14ac:dyDescent="0.3">
      <c r="A658" s="8" t="s">
        <v>1263</v>
      </c>
      <c r="B658" s="8" t="s">
        <v>52</v>
      </c>
      <c r="C658" s="8" t="s">
        <v>52</v>
      </c>
      <c r="D658" s="9"/>
      <c r="E658" s="11"/>
      <c r="F658" s="11"/>
      <c r="G658" s="11"/>
      <c r="H658" s="11"/>
      <c r="I658" s="11"/>
      <c r="J658" s="11"/>
      <c r="K658" s="11"/>
      <c r="L658" s="11"/>
      <c r="M658" s="8" t="s">
        <v>52</v>
      </c>
      <c r="N658" s="2" t="s">
        <v>1264</v>
      </c>
      <c r="O658" s="2" t="s">
        <v>52</v>
      </c>
      <c r="P658" s="2" t="s">
        <v>52</v>
      </c>
      <c r="Q658" s="2" t="s">
        <v>52</v>
      </c>
      <c r="R658" s="2" t="s">
        <v>63</v>
      </c>
      <c r="S658" s="2" t="s">
        <v>63</v>
      </c>
      <c r="T658" s="2" t="s">
        <v>63</v>
      </c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2" t="s">
        <v>52</v>
      </c>
      <c r="AS658" s="2" t="s">
        <v>52</v>
      </c>
      <c r="AT658" s="3"/>
      <c r="AU658" s="2" t="s">
        <v>1278</v>
      </c>
      <c r="AV658" s="3">
        <v>737</v>
      </c>
    </row>
    <row r="659" spans="1:48" ht="30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</row>
    <row r="660" spans="1:48" ht="30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</row>
    <row r="661" spans="1:48" ht="30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</row>
    <row r="662" spans="1:48" ht="30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</row>
    <row r="663" spans="1:48" ht="30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</row>
    <row r="664" spans="1:48" ht="30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</row>
    <row r="665" spans="1:48" ht="30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</row>
    <row r="666" spans="1:48" ht="30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</row>
    <row r="667" spans="1:48" ht="30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</row>
    <row r="668" spans="1:48" ht="30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</row>
    <row r="669" spans="1:48" ht="30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</row>
    <row r="670" spans="1:48" ht="30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</row>
    <row r="671" spans="1:48" ht="30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</row>
    <row r="672" spans="1:48" ht="30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</row>
    <row r="673" spans="1:14" ht="30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</row>
    <row r="674" spans="1:14" ht="30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</row>
    <row r="675" spans="1:14" ht="30" customHeight="1" x14ac:dyDescent="0.3">
      <c r="A675" s="8" t="s">
        <v>73</v>
      </c>
      <c r="B675" s="9"/>
      <c r="C675" s="9"/>
      <c r="D675" s="9"/>
      <c r="E675" s="9"/>
      <c r="F675" s="11"/>
      <c r="G675" s="9"/>
      <c r="H675" s="11"/>
      <c r="I675" s="9"/>
      <c r="J675" s="11"/>
      <c r="K675" s="9"/>
      <c r="L675" s="11"/>
      <c r="M675" s="9"/>
      <c r="N675" t="s">
        <v>74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18" manualBreakCount="18">
    <brk id="27" max="16383" man="1"/>
    <brk id="147" max="16383" man="1"/>
    <brk id="195" max="16383" man="1"/>
    <brk id="243" max="16383" man="1"/>
    <brk id="291" max="16383" man="1"/>
    <brk id="339" max="16383" man="1"/>
    <brk id="363" max="16383" man="1"/>
    <brk id="387" max="16383" man="1"/>
    <brk id="435" max="16383" man="1"/>
    <brk id="459" max="16383" man="1"/>
    <brk id="483" max="16383" man="1"/>
    <brk id="531" max="16383" man="1"/>
    <brk id="555" max="16383" man="1"/>
    <brk id="579" max="16383" man="1"/>
    <brk id="603" max="16383" man="1"/>
    <brk id="627" max="16383" man="1"/>
    <brk id="651" max="16383" man="1"/>
    <brk id="6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2"/>
  <sheetViews>
    <sheetView workbookViewId="0">
      <selection sqref="A1:P1"/>
    </sheetView>
  </sheetViews>
  <sheetFormatPr defaultRowHeight="16.5" x14ac:dyDescent="0.3"/>
  <cols>
    <col min="1" max="1" width="60.625" customWidth="1"/>
    <col min="3" max="3" width="15.625" customWidth="1"/>
    <col min="4" max="4" width="24.625" hidden="1" customWidth="1"/>
  </cols>
  <sheetData>
    <row r="1" spans="1:4" x14ac:dyDescent="0.3">
      <c r="A1" t="s">
        <v>1291</v>
      </c>
      <c r="B1" t="s">
        <v>1492</v>
      </c>
      <c r="C1" t="s">
        <v>1493</v>
      </c>
      <c r="D1" t="s">
        <v>1494</v>
      </c>
    </row>
    <row r="2" spans="1:4" x14ac:dyDescent="0.3">
      <c r="A2" s="1" t="s">
        <v>1495</v>
      </c>
      <c r="B2">
        <v>100</v>
      </c>
      <c r="D2" s="1" t="s">
        <v>81</v>
      </c>
    </row>
    <row r="3" spans="1:4" x14ac:dyDescent="0.3">
      <c r="A3" t="s">
        <v>1496</v>
      </c>
      <c r="C3">
        <v>2</v>
      </c>
      <c r="D3" s="1" t="s">
        <v>1370</v>
      </c>
    </row>
    <row r="4" spans="1:4" x14ac:dyDescent="0.3">
      <c r="A4" s="1" t="s">
        <v>1497</v>
      </c>
      <c r="B4">
        <v>100</v>
      </c>
      <c r="D4" s="1" t="s">
        <v>85</v>
      </c>
    </row>
    <row r="5" spans="1:4" x14ac:dyDescent="0.3">
      <c r="A5" t="s">
        <v>1496</v>
      </c>
      <c r="C5">
        <v>2</v>
      </c>
      <c r="D5" s="1" t="s">
        <v>1371</v>
      </c>
    </row>
    <row r="6" spans="1:4" x14ac:dyDescent="0.3">
      <c r="A6" s="1" t="s">
        <v>1498</v>
      </c>
      <c r="B6">
        <v>100</v>
      </c>
      <c r="D6" s="1" t="s">
        <v>562</v>
      </c>
    </row>
    <row r="7" spans="1:4" x14ac:dyDescent="0.3">
      <c r="A7" t="s">
        <v>1496</v>
      </c>
      <c r="C7">
        <v>2</v>
      </c>
      <c r="D7" s="1" t="s">
        <v>1372</v>
      </c>
    </row>
    <row r="8" spans="1:4" x14ac:dyDescent="0.3">
      <c r="A8" s="1" t="s">
        <v>1499</v>
      </c>
      <c r="B8">
        <v>100</v>
      </c>
      <c r="D8" s="1" t="s">
        <v>676</v>
      </c>
    </row>
    <row r="9" spans="1:4" x14ac:dyDescent="0.3">
      <c r="A9" t="s">
        <v>1496</v>
      </c>
      <c r="C9">
        <v>2</v>
      </c>
      <c r="D9" s="1" t="s">
        <v>1373</v>
      </c>
    </row>
    <row r="10" spans="1:4" x14ac:dyDescent="0.3">
      <c r="A10" s="1" t="s">
        <v>1500</v>
      </c>
      <c r="B10">
        <v>100</v>
      </c>
      <c r="D10" s="1" t="s">
        <v>982</v>
      </c>
    </row>
    <row r="11" spans="1:4" x14ac:dyDescent="0.3">
      <c r="A11" t="s">
        <v>1496</v>
      </c>
      <c r="C11">
        <v>2</v>
      </c>
      <c r="D11" s="1" t="s">
        <v>1374</v>
      </c>
    </row>
    <row r="12" spans="1:4" x14ac:dyDescent="0.3">
      <c r="A12" s="1" t="s">
        <v>1501</v>
      </c>
      <c r="B12">
        <v>100</v>
      </c>
      <c r="D12" s="1" t="s">
        <v>490</v>
      </c>
    </row>
    <row r="13" spans="1:4" x14ac:dyDescent="0.3">
      <c r="A13" t="s">
        <v>1496</v>
      </c>
      <c r="C13">
        <v>1</v>
      </c>
      <c r="D13" s="1" t="s">
        <v>1375</v>
      </c>
    </row>
    <row r="14" spans="1:4" x14ac:dyDescent="0.3">
      <c r="A14" s="1" t="s">
        <v>1502</v>
      </c>
      <c r="B14">
        <v>100</v>
      </c>
      <c r="D14" s="1" t="s">
        <v>90</v>
      </c>
    </row>
    <row r="15" spans="1:4" x14ac:dyDescent="0.3">
      <c r="A15" t="s">
        <v>1496</v>
      </c>
      <c r="C15">
        <v>2</v>
      </c>
      <c r="D15" s="1" t="s">
        <v>1376</v>
      </c>
    </row>
    <row r="16" spans="1:4" x14ac:dyDescent="0.3">
      <c r="A16" s="1" t="s">
        <v>1503</v>
      </c>
      <c r="B16">
        <v>100</v>
      </c>
      <c r="D16" s="1" t="s">
        <v>94</v>
      </c>
    </row>
    <row r="17" spans="1:4" x14ac:dyDescent="0.3">
      <c r="A17" t="s">
        <v>1496</v>
      </c>
      <c r="C17">
        <v>2</v>
      </c>
      <c r="D17" s="1" t="s">
        <v>1377</v>
      </c>
    </row>
    <row r="18" spans="1:4" x14ac:dyDescent="0.3">
      <c r="A18" s="1" t="s">
        <v>1504</v>
      </c>
      <c r="B18">
        <v>100</v>
      </c>
      <c r="D18" s="1" t="s">
        <v>98</v>
      </c>
    </row>
    <row r="19" spans="1:4" x14ac:dyDescent="0.3">
      <c r="A19" t="s">
        <v>1496</v>
      </c>
      <c r="C19">
        <v>2</v>
      </c>
      <c r="D19" s="1" t="s">
        <v>1378</v>
      </c>
    </row>
    <row r="20" spans="1:4" x14ac:dyDescent="0.3">
      <c r="A20" s="1" t="s">
        <v>1505</v>
      </c>
      <c r="B20">
        <v>100</v>
      </c>
      <c r="D20" s="1" t="s">
        <v>908</v>
      </c>
    </row>
    <row r="21" spans="1:4" x14ac:dyDescent="0.3">
      <c r="A21" t="s">
        <v>1496</v>
      </c>
      <c r="C21">
        <v>2</v>
      </c>
      <c r="D21" s="1" t="s">
        <v>1366</v>
      </c>
    </row>
    <row r="22" spans="1:4" x14ac:dyDescent="0.3">
      <c r="A22" s="1" t="s">
        <v>1506</v>
      </c>
      <c r="B22">
        <v>100</v>
      </c>
      <c r="D22" s="1" t="s">
        <v>912</v>
      </c>
    </row>
    <row r="23" spans="1:4" x14ac:dyDescent="0.3">
      <c r="A23" t="s">
        <v>1496</v>
      </c>
      <c r="C23">
        <v>1</v>
      </c>
      <c r="D23" s="1" t="s">
        <v>1367</v>
      </c>
    </row>
    <row r="24" spans="1:4" x14ac:dyDescent="0.3">
      <c r="A24" s="1" t="s">
        <v>1507</v>
      </c>
      <c r="B24">
        <v>100</v>
      </c>
      <c r="D24" s="1" t="s">
        <v>681</v>
      </c>
    </row>
    <row r="25" spans="1:4" x14ac:dyDescent="0.3">
      <c r="A25" t="s">
        <v>1496</v>
      </c>
      <c r="C25">
        <v>2</v>
      </c>
      <c r="D25" s="1" t="s">
        <v>1368</v>
      </c>
    </row>
    <row r="26" spans="1:4" x14ac:dyDescent="0.3">
      <c r="A26" s="1" t="s">
        <v>1508</v>
      </c>
      <c r="B26">
        <v>100</v>
      </c>
      <c r="D26" s="1" t="s">
        <v>685</v>
      </c>
    </row>
    <row r="27" spans="1:4" x14ac:dyDescent="0.3">
      <c r="A27" t="s">
        <v>1496</v>
      </c>
      <c r="C27">
        <v>3</v>
      </c>
      <c r="D27" s="1" t="s">
        <v>1369</v>
      </c>
    </row>
    <row r="28" spans="1:4" x14ac:dyDescent="0.3">
      <c r="A28" s="1" t="s">
        <v>1509</v>
      </c>
      <c r="B28">
        <v>100</v>
      </c>
      <c r="D28" s="1" t="s">
        <v>569</v>
      </c>
    </row>
    <row r="29" spans="1:4" x14ac:dyDescent="0.3">
      <c r="A29" t="s">
        <v>1496</v>
      </c>
      <c r="C29">
        <v>4</v>
      </c>
      <c r="D29" s="1" t="s">
        <v>1379</v>
      </c>
    </row>
    <row r="30" spans="1:4" x14ac:dyDescent="0.3">
      <c r="A30" s="1" t="s">
        <v>1510</v>
      </c>
      <c r="B30">
        <v>100</v>
      </c>
      <c r="D30" s="1" t="s">
        <v>497</v>
      </c>
    </row>
    <row r="31" spans="1:4" x14ac:dyDescent="0.3">
      <c r="A31" t="s">
        <v>1496</v>
      </c>
      <c r="C31">
        <v>4</v>
      </c>
      <c r="D31" s="1" t="s">
        <v>1380</v>
      </c>
    </row>
    <row r="32" spans="1:4" x14ac:dyDescent="0.3">
      <c r="A32" s="1" t="s">
        <v>1511</v>
      </c>
      <c r="B32">
        <v>100</v>
      </c>
      <c r="D32" s="1" t="s">
        <v>574</v>
      </c>
    </row>
    <row r="33" spans="1:4" x14ac:dyDescent="0.3">
      <c r="A33" t="s">
        <v>1496</v>
      </c>
      <c r="C33">
        <v>4</v>
      </c>
      <c r="D33" s="1" t="s">
        <v>1381</v>
      </c>
    </row>
    <row r="34" spans="1:4" x14ac:dyDescent="0.3">
      <c r="A34" s="1" t="s">
        <v>1512</v>
      </c>
      <c r="B34">
        <v>100</v>
      </c>
      <c r="D34" s="1" t="s">
        <v>578</v>
      </c>
    </row>
    <row r="35" spans="1:4" x14ac:dyDescent="0.3">
      <c r="A35" t="s">
        <v>1496</v>
      </c>
      <c r="C35">
        <v>4</v>
      </c>
      <c r="D35" s="1" t="s">
        <v>1382</v>
      </c>
    </row>
    <row r="36" spans="1:4" x14ac:dyDescent="0.3">
      <c r="A36" s="1" t="s">
        <v>1513</v>
      </c>
      <c r="B36">
        <v>100</v>
      </c>
      <c r="D36" s="1" t="s">
        <v>690</v>
      </c>
    </row>
    <row r="37" spans="1:4" x14ac:dyDescent="0.3">
      <c r="A37" t="s">
        <v>1496</v>
      </c>
      <c r="C37">
        <v>4</v>
      </c>
      <c r="D37" s="1" t="s">
        <v>1399</v>
      </c>
    </row>
    <row r="38" spans="1:4" x14ac:dyDescent="0.3">
      <c r="A38" s="1" t="s">
        <v>1514</v>
      </c>
      <c r="B38">
        <v>100</v>
      </c>
      <c r="D38" s="1" t="s">
        <v>694</v>
      </c>
    </row>
    <row r="39" spans="1:4" x14ac:dyDescent="0.3">
      <c r="A39" t="s">
        <v>1496</v>
      </c>
      <c r="C39">
        <v>4</v>
      </c>
      <c r="D39" s="1" t="s">
        <v>1400</v>
      </c>
    </row>
    <row r="40" spans="1:4" x14ac:dyDescent="0.3">
      <c r="A40" s="1" t="s">
        <v>1515</v>
      </c>
      <c r="B40">
        <v>100</v>
      </c>
      <c r="D40" s="1" t="s">
        <v>764</v>
      </c>
    </row>
    <row r="41" spans="1:4" x14ac:dyDescent="0.3">
      <c r="A41" t="s">
        <v>1496</v>
      </c>
      <c r="C41">
        <v>3</v>
      </c>
      <c r="D41" s="1" t="s">
        <v>1401</v>
      </c>
    </row>
    <row r="42" spans="1:4" x14ac:dyDescent="0.3">
      <c r="A42" s="1" t="s">
        <v>1516</v>
      </c>
      <c r="B42">
        <v>100</v>
      </c>
      <c r="D42" s="1" t="s">
        <v>583</v>
      </c>
    </row>
    <row r="43" spans="1:4" x14ac:dyDescent="0.3">
      <c r="A43" t="s">
        <v>1496</v>
      </c>
      <c r="C43">
        <v>4</v>
      </c>
      <c r="D43" s="1" t="s">
        <v>1402</v>
      </c>
    </row>
    <row r="44" spans="1:4" x14ac:dyDescent="0.3">
      <c r="A44" s="1" t="s">
        <v>1517</v>
      </c>
      <c r="B44">
        <v>100</v>
      </c>
      <c r="D44" s="1" t="s">
        <v>769</v>
      </c>
    </row>
    <row r="45" spans="1:4" x14ac:dyDescent="0.3">
      <c r="A45" t="s">
        <v>1496</v>
      </c>
      <c r="C45">
        <v>4</v>
      </c>
      <c r="D45" s="1" t="s">
        <v>1403</v>
      </c>
    </row>
    <row r="46" spans="1:4" x14ac:dyDescent="0.3">
      <c r="A46" s="1" t="s">
        <v>1518</v>
      </c>
      <c r="B46">
        <v>100</v>
      </c>
      <c r="D46" s="1" t="s">
        <v>698</v>
      </c>
    </row>
    <row r="47" spans="1:4" x14ac:dyDescent="0.3">
      <c r="A47" t="s">
        <v>1496</v>
      </c>
      <c r="C47">
        <v>4</v>
      </c>
      <c r="D47" s="1" t="s">
        <v>1404</v>
      </c>
    </row>
    <row r="48" spans="1:4" x14ac:dyDescent="0.3">
      <c r="A48" s="1" t="s">
        <v>1519</v>
      </c>
      <c r="B48">
        <v>100</v>
      </c>
      <c r="D48" s="1" t="s">
        <v>774</v>
      </c>
    </row>
    <row r="49" spans="1:4" x14ac:dyDescent="0.3">
      <c r="A49" t="s">
        <v>1496</v>
      </c>
      <c r="C49">
        <v>4</v>
      </c>
      <c r="D49" s="1" t="s">
        <v>1405</v>
      </c>
    </row>
    <row r="50" spans="1:4" x14ac:dyDescent="0.3">
      <c r="A50" s="1" t="s">
        <v>1520</v>
      </c>
      <c r="B50">
        <v>100</v>
      </c>
      <c r="D50" s="1" t="s">
        <v>702</v>
      </c>
    </row>
    <row r="51" spans="1:4" x14ac:dyDescent="0.3">
      <c r="A51" t="s">
        <v>1496</v>
      </c>
      <c r="C51">
        <v>4</v>
      </c>
      <c r="D51" s="1" t="s">
        <v>1406</v>
      </c>
    </row>
    <row r="52" spans="1:4" x14ac:dyDescent="0.3">
      <c r="A52" s="1" t="s">
        <v>1521</v>
      </c>
      <c r="B52">
        <v>100</v>
      </c>
      <c r="D52" s="1" t="s">
        <v>501</v>
      </c>
    </row>
    <row r="53" spans="1:4" x14ac:dyDescent="0.3">
      <c r="A53" t="s">
        <v>1496</v>
      </c>
      <c r="C53">
        <v>3</v>
      </c>
      <c r="D53" s="1" t="s">
        <v>1407</v>
      </c>
    </row>
    <row r="54" spans="1:4" x14ac:dyDescent="0.3">
      <c r="A54" s="1" t="s">
        <v>1522</v>
      </c>
      <c r="B54">
        <v>100</v>
      </c>
      <c r="D54" s="1" t="s">
        <v>505</v>
      </c>
    </row>
    <row r="55" spans="1:4" x14ac:dyDescent="0.3">
      <c r="A55" t="s">
        <v>1496</v>
      </c>
      <c r="C55">
        <v>3</v>
      </c>
      <c r="D55" s="1" t="s">
        <v>1408</v>
      </c>
    </row>
    <row r="56" spans="1:4" x14ac:dyDescent="0.3">
      <c r="A56" s="1" t="s">
        <v>1523</v>
      </c>
      <c r="B56">
        <v>100</v>
      </c>
      <c r="D56" s="1" t="s">
        <v>103</v>
      </c>
    </row>
    <row r="57" spans="1:4" x14ac:dyDescent="0.3">
      <c r="A57" t="s">
        <v>1496</v>
      </c>
      <c r="C57">
        <v>3</v>
      </c>
      <c r="D57" s="1" t="s">
        <v>1409</v>
      </c>
    </row>
    <row r="58" spans="1:4" x14ac:dyDescent="0.3">
      <c r="A58" s="1" t="s">
        <v>1524</v>
      </c>
      <c r="B58">
        <v>100</v>
      </c>
      <c r="D58" s="1" t="s">
        <v>107</v>
      </c>
    </row>
    <row r="59" spans="1:4" x14ac:dyDescent="0.3">
      <c r="A59" t="s">
        <v>1496</v>
      </c>
      <c r="C59">
        <v>4</v>
      </c>
      <c r="D59" s="1" t="s">
        <v>1410</v>
      </c>
    </row>
    <row r="60" spans="1:4" x14ac:dyDescent="0.3">
      <c r="A60" s="1" t="s">
        <v>1525</v>
      </c>
      <c r="B60">
        <v>100</v>
      </c>
      <c r="D60" s="1" t="s">
        <v>111</v>
      </c>
    </row>
    <row r="61" spans="1:4" x14ac:dyDescent="0.3">
      <c r="A61" t="s">
        <v>1496</v>
      </c>
      <c r="C61">
        <v>4</v>
      </c>
      <c r="D61" s="1" t="s">
        <v>1411</v>
      </c>
    </row>
    <row r="62" spans="1:4" x14ac:dyDescent="0.3">
      <c r="A62" s="1" t="s">
        <v>1526</v>
      </c>
      <c r="B62">
        <v>100</v>
      </c>
      <c r="D62" s="1" t="s">
        <v>916</v>
      </c>
    </row>
    <row r="63" spans="1:4" x14ac:dyDescent="0.3">
      <c r="A63" t="s">
        <v>1496</v>
      </c>
      <c r="C63">
        <v>4</v>
      </c>
      <c r="D63" s="1" t="s">
        <v>1412</v>
      </c>
    </row>
    <row r="64" spans="1:4" x14ac:dyDescent="0.3">
      <c r="A64" s="1" t="s">
        <v>1527</v>
      </c>
      <c r="B64">
        <v>100</v>
      </c>
      <c r="D64" s="1" t="s">
        <v>115</v>
      </c>
    </row>
    <row r="65" spans="1:4" x14ac:dyDescent="0.3">
      <c r="A65" t="s">
        <v>1496</v>
      </c>
      <c r="C65">
        <v>3</v>
      </c>
      <c r="D65" s="1" t="s">
        <v>1413</v>
      </c>
    </row>
    <row r="66" spans="1:4" x14ac:dyDescent="0.3">
      <c r="A66" s="1" t="s">
        <v>1528</v>
      </c>
      <c r="B66">
        <v>100</v>
      </c>
      <c r="D66" s="1" t="s">
        <v>119</v>
      </c>
    </row>
    <row r="67" spans="1:4" x14ac:dyDescent="0.3">
      <c r="A67" t="s">
        <v>1496</v>
      </c>
      <c r="C67">
        <v>3</v>
      </c>
      <c r="D67" s="1" t="s">
        <v>1414</v>
      </c>
    </row>
    <row r="68" spans="1:4" x14ac:dyDescent="0.3">
      <c r="A68" s="1" t="s">
        <v>1529</v>
      </c>
      <c r="B68">
        <v>100</v>
      </c>
      <c r="D68" s="1" t="s">
        <v>123</v>
      </c>
    </row>
    <row r="69" spans="1:4" x14ac:dyDescent="0.3">
      <c r="A69" t="s">
        <v>1496</v>
      </c>
      <c r="C69">
        <v>3</v>
      </c>
      <c r="D69" s="1" t="s">
        <v>1415</v>
      </c>
    </row>
    <row r="70" spans="1:4" x14ac:dyDescent="0.3">
      <c r="A70" s="1" t="s">
        <v>1530</v>
      </c>
      <c r="B70">
        <v>100</v>
      </c>
      <c r="D70" s="1" t="s">
        <v>127</v>
      </c>
    </row>
    <row r="71" spans="1:4" x14ac:dyDescent="0.3">
      <c r="A71" t="s">
        <v>1496</v>
      </c>
      <c r="C71">
        <v>4</v>
      </c>
      <c r="D71" s="1" t="s">
        <v>1416</v>
      </c>
    </row>
    <row r="72" spans="1:4" x14ac:dyDescent="0.3">
      <c r="A72" s="1" t="s">
        <v>1531</v>
      </c>
      <c r="B72">
        <v>100</v>
      </c>
      <c r="D72" s="1" t="s">
        <v>511</v>
      </c>
    </row>
    <row r="73" spans="1:4" x14ac:dyDescent="0.3">
      <c r="A73" t="s">
        <v>1532</v>
      </c>
      <c r="C73">
        <v>3</v>
      </c>
      <c r="D73" s="1" t="s">
        <v>1417</v>
      </c>
    </row>
    <row r="74" spans="1:4" x14ac:dyDescent="0.3">
      <c r="A74" s="1" t="s">
        <v>1533</v>
      </c>
      <c r="B74">
        <v>100</v>
      </c>
      <c r="D74" s="1" t="s">
        <v>589</v>
      </c>
    </row>
    <row r="75" spans="1:4" x14ac:dyDescent="0.3">
      <c r="A75" t="s">
        <v>1532</v>
      </c>
      <c r="C75">
        <v>3</v>
      </c>
      <c r="D75" s="1" t="s">
        <v>1418</v>
      </c>
    </row>
    <row r="76" spans="1:4" x14ac:dyDescent="0.3">
      <c r="A76" s="1" t="s">
        <v>1534</v>
      </c>
      <c r="B76">
        <v>100</v>
      </c>
      <c r="D76" s="1" t="s">
        <v>515</v>
      </c>
    </row>
    <row r="77" spans="1:4" x14ac:dyDescent="0.3">
      <c r="A77" t="s">
        <v>1532</v>
      </c>
      <c r="C77">
        <v>3</v>
      </c>
      <c r="D77" s="1" t="s">
        <v>1419</v>
      </c>
    </row>
    <row r="78" spans="1:4" x14ac:dyDescent="0.3">
      <c r="A78" s="1" t="s">
        <v>1535</v>
      </c>
      <c r="B78">
        <v>100</v>
      </c>
      <c r="D78" s="1" t="s">
        <v>519</v>
      </c>
    </row>
    <row r="79" spans="1:4" x14ac:dyDescent="0.3">
      <c r="A79" t="s">
        <v>1532</v>
      </c>
      <c r="C79">
        <v>3</v>
      </c>
      <c r="D79" s="1" t="s">
        <v>1420</v>
      </c>
    </row>
    <row r="80" spans="1:4" x14ac:dyDescent="0.3">
      <c r="A80" s="1" t="s">
        <v>1536</v>
      </c>
      <c r="B80">
        <v>100</v>
      </c>
      <c r="D80" s="1" t="s">
        <v>132</v>
      </c>
    </row>
    <row r="81" spans="1:4" x14ac:dyDescent="0.3">
      <c r="A81" t="s">
        <v>1532</v>
      </c>
      <c r="C81">
        <v>3</v>
      </c>
      <c r="D81" s="1" t="s">
        <v>1421</v>
      </c>
    </row>
    <row r="82" spans="1:4" x14ac:dyDescent="0.3">
      <c r="A82" s="1" t="s">
        <v>1537</v>
      </c>
      <c r="B82">
        <v>100</v>
      </c>
      <c r="D82" s="1" t="s">
        <v>594</v>
      </c>
    </row>
    <row r="83" spans="1:4" x14ac:dyDescent="0.3">
      <c r="A83" t="s">
        <v>1532</v>
      </c>
      <c r="C83">
        <v>4</v>
      </c>
      <c r="D83" s="1" t="s">
        <v>1422</v>
      </c>
    </row>
    <row r="84" spans="1:4" x14ac:dyDescent="0.3">
      <c r="A84" s="1" t="s">
        <v>1538</v>
      </c>
      <c r="B84">
        <v>100</v>
      </c>
      <c r="D84" s="1" t="s">
        <v>136</v>
      </c>
    </row>
    <row r="85" spans="1:4" x14ac:dyDescent="0.3">
      <c r="A85" t="s">
        <v>1532</v>
      </c>
      <c r="C85">
        <v>3</v>
      </c>
      <c r="D85" s="1" t="s">
        <v>1423</v>
      </c>
    </row>
    <row r="86" spans="1:4" x14ac:dyDescent="0.3">
      <c r="A86" s="1" t="s">
        <v>1539</v>
      </c>
      <c r="B86">
        <v>100</v>
      </c>
      <c r="D86" s="1" t="s">
        <v>140</v>
      </c>
    </row>
    <row r="87" spans="1:4" x14ac:dyDescent="0.3">
      <c r="A87" t="s">
        <v>1532</v>
      </c>
      <c r="C87">
        <v>4</v>
      </c>
      <c r="D87" s="1" t="s">
        <v>1424</v>
      </c>
    </row>
    <row r="88" spans="1:4" x14ac:dyDescent="0.3">
      <c r="A88" s="1" t="s">
        <v>1540</v>
      </c>
      <c r="B88">
        <v>100</v>
      </c>
      <c r="D88" s="1" t="s">
        <v>144</v>
      </c>
    </row>
    <row r="89" spans="1:4" x14ac:dyDescent="0.3">
      <c r="A89" t="s">
        <v>1532</v>
      </c>
      <c r="C89">
        <v>4</v>
      </c>
      <c r="D89" s="1" t="s">
        <v>1425</v>
      </c>
    </row>
    <row r="90" spans="1:4" x14ac:dyDescent="0.3">
      <c r="A90" s="1" t="s">
        <v>1541</v>
      </c>
      <c r="B90">
        <v>100</v>
      </c>
      <c r="D90" s="1" t="s">
        <v>149</v>
      </c>
    </row>
    <row r="91" spans="1:4" x14ac:dyDescent="0.3">
      <c r="A91" t="s">
        <v>1532</v>
      </c>
      <c r="C91">
        <v>4</v>
      </c>
      <c r="D91" s="1" t="s">
        <v>1426</v>
      </c>
    </row>
    <row r="92" spans="1:4" x14ac:dyDescent="0.3">
      <c r="A92" s="1" t="s">
        <v>1542</v>
      </c>
      <c r="B92">
        <v>100</v>
      </c>
      <c r="D92" s="1" t="s">
        <v>153</v>
      </c>
    </row>
    <row r="93" spans="1:4" x14ac:dyDescent="0.3">
      <c r="A93" t="s">
        <v>1532</v>
      </c>
      <c r="C93">
        <v>4</v>
      </c>
      <c r="D93" s="1" t="s">
        <v>1427</v>
      </c>
    </row>
    <row r="94" spans="1:4" x14ac:dyDescent="0.3">
      <c r="A94" s="1" t="s">
        <v>1543</v>
      </c>
      <c r="B94">
        <v>100</v>
      </c>
      <c r="D94" s="1" t="s">
        <v>157</v>
      </c>
    </row>
    <row r="95" spans="1:4" x14ac:dyDescent="0.3">
      <c r="A95" t="s">
        <v>1532</v>
      </c>
      <c r="C95">
        <v>4</v>
      </c>
      <c r="D95" s="1" t="s">
        <v>1428</v>
      </c>
    </row>
    <row r="96" spans="1:4" x14ac:dyDescent="0.3">
      <c r="A96" s="1" t="s">
        <v>1544</v>
      </c>
      <c r="B96">
        <v>100</v>
      </c>
      <c r="D96" s="1" t="s">
        <v>161</v>
      </c>
    </row>
    <row r="97" spans="1:4" x14ac:dyDescent="0.3">
      <c r="A97" t="s">
        <v>1532</v>
      </c>
      <c r="C97">
        <v>4</v>
      </c>
      <c r="D97" s="1" t="s">
        <v>1429</v>
      </c>
    </row>
    <row r="98" spans="1:4" x14ac:dyDescent="0.3">
      <c r="A98" s="1" t="s">
        <v>1545</v>
      </c>
      <c r="B98">
        <v>100</v>
      </c>
      <c r="D98" s="1" t="s">
        <v>165</v>
      </c>
    </row>
    <row r="99" spans="1:4" x14ac:dyDescent="0.3">
      <c r="A99" t="s">
        <v>1532</v>
      </c>
      <c r="C99">
        <v>4</v>
      </c>
      <c r="D99" s="1" t="s">
        <v>1430</v>
      </c>
    </row>
    <row r="100" spans="1:4" x14ac:dyDescent="0.3">
      <c r="A100" s="1" t="s">
        <v>1546</v>
      </c>
      <c r="B100">
        <v>100</v>
      </c>
      <c r="D100" s="1" t="s">
        <v>1119</v>
      </c>
    </row>
    <row r="101" spans="1:4" x14ac:dyDescent="0.3">
      <c r="A101" t="s">
        <v>1532</v>
      </c>
      <c r="C101">
        <v>3</v>
      </c>
      <c r="D101" s="1" t="s">
        <v>1431</v>
      </c>
    </row>
    <row r="102" spans="1:4" x14ac:dyDescent="0.3">
      <c r="A102" s="1" t="s">
        <v>1547</v>
      </c>
      <c r="B102">
        <v>100</v>
      </c>
      <c r="D102" s="1" t="s">
        <v>169</v>
      </c>
    </row>
    <row r="103" spans="1:4" x14ac:dyDescent="0.3">
      <c r="A103" t="s">
        <v>1532</v>
      </c>
      <c r="C103">
        <v>3</v>
      </c>
      <c r="D103" s="1" t="s">
        <v>1432</v>
      </c>
    </row>
    <row r="104" spans="1:4" x14ac:dyDescent="0.3">
      <c r="A104" s="1" t="s">
        <v>1548</v>
      </c>
      <c r="B104">
        <v>100</v>
      </c>
      <c r="D104" s="1" t="s">
        <v>173</v>
      </c>
    </row>
    <row r="105" spans="1:4" x14ac:dyDescent="0.3">
      <c r="A105" t="s">
        <v>1532</v>
      </c>
      <c r="C105">
        <v>4</v>
      </c>
      <c r="D105" s="1" t="s">
        <v>1433</v>
      </c>
    </row>
    <row r="106" spans="1:4" x14ac:dyDescent="0.3">
      <c r="A106" s="1" t="s">
        <v>1549</v>
      </c>
      <c r="B106">
        <v>100</v>
      </c>
      <c r="D106" s="1" t="s">
        <v>1122</v>
      </c>
    </row>
    <row r="107" spans="1:4" x14ac:dyDescent="0.3">
      <c r="A107" t="s">
        <v>1532</v>
      </c>
      <c r="C107">
        <v>4</v>
      </c>
      <c r="D107" s="1" t="s">
        <v>1434</v>
      </c>
    </row>
    <row r="108" spans="1:4" x14ac:dyDescent="0.3">
      <c r="A108" s="1" t="s">
        <v>1550</v>
      </c>
      <c r="B108">
        <v>100</v>
      </c>
      <c r="D108" s="1" t="s">
        <v>177</v>
      </c>
    </row>
    <row r="109" spans="1:4" x14ac:dyDescent="0.3">
      <c r="A109" t="s">
        <v>1532</v>
      </c>
      <c r="C109">
        <v>4</v>
      </c>
      <c r="D109" s="1" t="s">
        <v>1435</v>
      </c>
    </row>
    <row r="110" spans="1:4" x14ac:dyDescent="0.3">
      <c r="A110" s="1" t="s">
        <v>1551</v>
      </c>
      <c r="B110">
        <v>100</v>
      </c>
      <c r="D110" s="1" t="s">
        <v>180</v>
      </c>
    </row>
    <row r="111" spans="1:4" x14ac:dyDescent="0.3">
      <c r="A111" t="s">
        <v>1532</v>
      </c>
      <c r="C111">
        <v>4</v>
      </c>
      <c r="D111" s="1" t="s">
        <v>1436</v>
      </c>
    </row>
    <row r="112" spans="1:4" x14ac:dyDescent="0.3">
      <c r="A112" s="1" t="s">
        <v>1552</v>
      </c>
      <c r="B112">
        <v>100</v>
      </c>
      <c r="D112" s="1" t="s">
        <v>184</v>
      </c>
    </row>
    <row r="113" spans="1:4" x14ac:dyDescent="0.3">
      <c r="A113" t="s">
        <v>1532</v>
      </c>
      <c r="C113">
        <v>4</v>
      </c>
      <c r="D113" s="1" t="s">
        <v>1437</v>
      </c>
    </row>
    <row r="114" spans="1:4" x14ac:dyDescent="0.3">
      <c r="A114" s="1" t="s">
        <v>1553</v>
      </c>
      <c r="B114">
        <v>100</v>
      </c>
      <c r="D114" s="1" t="s">
        <v>601</v>
      </c>
    </row>
    <row r="115" spans="1:4" x14ac:dyDescent="0.3">
      <c r="A115" t="s">
        <v>1532</v>
      </c>
      <c r="C115">
        <v>4</v>
      </c>
      <c r="D115" s="1" t="s">
        <v>1297</v>
      </c>
    </row>
    <row r="116" spans="1:4" x14ac:dyDescent="0.3">
      <c r="A116" s="1" t="s">
        <v>1554</v>
      </c>
      <c r="B116">
        <v>100</v>
      </c>
      <c r="D116" s="1" t="s">
        <v>218</v>
      </c>
    </row>
    <row r="117" spans="1:4" x14ac:dyDescent="0.3">
      <c r="A117" t="s">
        <v>1532</v>
      </c>
      <c r="C117">
        <v>4</v>
      </c>
      <c r="D117" s="1" t="s">
        <v>1298</v>
      </c>
    </row>
    <row r="118" spans="1:4" x14ac:dyDescent="0.3">
      <c r="A118" s="1" t="s">
        <v>1555</v>
      </c>
      <c r="B118">
        <v>100</v>
      </c>
      <c r="D118" s="1" t="s">
        <v>925</v>
      </c>
    </row>
    <row r="119" spans="1:4" x14ac:dyDescent="0.3">
      <c r="A119" t="s">
        <v>1496</v>
      </c>
      <c r="C119">
        <v>3</v>
      </c>
      <c r="D119" s="1" t="s">
        <v>1299</v>
      </c>
    </row>
    <row r="120" spans="1:4" x14ac:dyDescent="0.3">
      <c r="A120" s="1" t="s">
        <v>1556</v>
      </c>
      <c r="B120">
        <v>100</v>
      </c>
      <c r="D120" s="1" t="s">
        <v>222</v>
      </c>
    </row>
    <row r="121" spans="1:4" x14ac:dyDescent="0.3">
      <c r="A121" t="s">
        <v>1532</v>
      </c>
      <c r="C121">
        <v>3</v>
      </c>
      <c r="D121" s="1" t="s">
        <v>1300</v>
      </c>
    </row>
    <row r="122" spans="1:4" x14ac:dyDescent="0.3">
      <c r="A122" s="1" t="s">
        <v>1557</v>
      </c>
      <c r="B122">
        <v>100</v>
      </c>
      <c r="D122" s="1" t="s">
        <v>226</v>
      </c>
    </row>
    <row r="123" spans="1:4" x14ac:dyDescent="0.3">
      <c r="A123" t="s">
        <v>1496</v>
      </c>
      <c r="C123">
        <v>3</v>
      </c>
      <c r="D123" s="1" t="s">
        <v>1301</v>
      </c>
    </row>
    <row r="124" spans="1:4" x14ac:dyDescent="0.3">
      <c r="A124" s="1" t="s">
        <v>1558</v>
      </c>
      <c r="B124">
        <v>100</v>
      </c>
      <c r="D124" s="1" t="s">
        <v>230</v>
      </c>
    </row>
    <row r="125" spans="1:4" x14ac:dyDescent="0.3">
      <c r="A125" t="s">
        <v>1496</v>
      </c>
      <c r="C125">
        <v>3</v>
      </c>
      <c r="D125" s="1" t="s">
        <v>1302</v>
      </c>
    </row>
    <row r="126" spans="1:4" x14ac:dyDescent="0.3">
      <c r="A126" s="1" t="s">
        <v>1559</v>
      </c>
      <c r="B126">
        <v>100</v>
      </c>
      <c r="D126" s="1" t="s">
        <v>234</v>
      </c>
    </row>
    <row r="127" spans="1:4" x14ac:dyDescent="0.3">
      <c r="A127" t="s">
        <v>1532</v>
      </c>
      <c r="C127">
        <v>2</v>
      </c>
      <c r="D127" s="1" t="s">
        <v>1303</v>
      </c>
    </row>
    <row r="128" spans="1:4" x14ac:dyDescent="0.3">
      <c r="A128" s="1" t="s">
        <v>1560</v>
      </c>
      <c r="B128">
        <v>100</v>
      </c>
      <c r="D128" s="1" t="s">
        <v>237</v>
      </c>
    </row>
    <row r="129" spans="1:4" x14ac:dyDescent="0.3">
      <c r="A129" t="s">
        <v>1496</v>
      </c>
      <c r="C129">
        <v>3</v>
      </c>
      <c r="D129" s="1" t="s">
        <v>1304</v>
      </c>
    </row>
    <row r="130" spans="1:4" x14ac:dyDescent="0.3">
      <c r="A130" s="1" t="s">
        <v>1561</v>
      </c>
      <c r="B130">
        <v>100</v>
      </c>
      <c r="D130" s="1" t="s">
        <v>241</v>
      </c>
    </row>
    <row r="131" spans="1:4" x14ac:dyDescent="0.3">
      <c r="A131" t="s">
        <v>1532</v>
      </c>
      <c r="C131">
        <v>4</v>
      </c>
      <c r="D131" s="1" t="s">
        <v>1305</v>
      </c>
    </row>
    <row r="132" spans="1:4" x14ac:dyDescent="0.3">
      <c r="A132" s="1" t="s">
        <v>1562</v>
      </c>
      <c r="B132">
        <v>100</v>
      </c>
      <c r="D132" s="1" t="s">
        <v>244</v>
      </c>
    </row>
    <row r="133" spans="1:4" x14ac:dyDescent="0.3">
      <c r="A133" t="s">
        <v>1496</v>
      </c>
      <c r="C133">
        <v>3</v>
      </c>
      <c r="D133" s="1" t="s">
        <v>1306</v>
      </c>
    </row>
    <row r="134" spans="1:4" x14ac:dyDescent="0.3">
      <c r="A134" s="1" t="s">
        <v>1563</v>
      </c>
      <c r="B134">
        <v>100</v>
      </c>
      <c r="D134" s="1" t="s">
        <v>248</v>
      </c>
    </row>
    <row r="135" spans="1:4" x14ac:dyDescent="0.3">
      <c r="A135" t="s">
        <v>1532</v>
      </c>
      <c r="C135">
        <v>4</v>
      </c>
      <c r="D135" s="1" t="s">
        <v>1307</v>
      </c>
    </row>
    <row r="136" spans="1:4" x14ac:dyDescent="0.3">
      <c r="A136" s="1" t="s">
        <v>1564</v>
      </c>
      <c r="B136">
        <v>100</v>
      </c>
      <c r="D136" s="1" t="s">
        <v>252</v>
      </c>
    </row>
    <row r="137" spans="1:4" x14ac:dyDescent="0.3">
      <c r="A137" t="s">
        <v>1532</v>
      </c>
      <c r="C137">
        <v>4</v>
      </c>
      <c r="D137" s="1" t="s">
        <v>1308</v>
      </c>
    </row>
    <row r="138" spans="1:4" x14ac:dyDescent="0.3">
      <c r="A138" s="1" t="s">
        <v>1565</v>
      </c>
      <c r="B138">
        <v>100</v>
      </c>
      <c r="D138" s="1" t="s">
        <v>256</v>
      </c>
    </row>
    <row r="139" spans="1:4" x14ac:dyDescent="0.3">
      <c r="A139" t="s">
        <v>1532</v>
      </c>
      <c r="C139">
        <v>4</v>
      </c>
      <c r="D139" s="1" t="s">
        <v>1309</v>
      </c>
    </row>
    <row r="140" spans="1:4" x14ac:dyDescent="0.3">
      <c r="A140" s="1" t="s">
        <v>1566</v>
      </c>
      <c r="B140">
        <v>100</v>
      </c>
      <c r="D140" s="1" t="s">
        <v>260</v>
      </c>
    </row>
    <row r="141" spans="1:4" x14ac:dyDescent="0.3">
      <c r="A141" t="s">
        <v>1532</v>
      </c>
      <c r="C141">
        <v>4</v>
      </c>
      <c r="D141" s="1" t="s">
        <v>1310</v>
      </c>
    </row>
    <row r="142" spans="1:4" x14ac:dyDescent="0.3">
      <c r="A142" s="1" t="s">
        <v>1567</v>
      </c>
      <c r="B142">
        <v>100</v>
      </c>
      <c r="D142" s="1" t="s">
        <v>264</v>
      </c>
    </row>
    <row r="143" spans="1:4" x14ac:dyDescent="0.3">
      <c r="A143" t="s">
        <v>1532</v>
      </c>
      <c r="C143">
        <v>3</v>
      </c>
      <c r="D143" s="1" t="s">
        <v>1311</v>
      </c>
    </row>
    <row r="144" spans="1:4" x14ac:dyDescent="0.3">
      <c r="A144" s="1" t="s">
        <v>1568</v>
      </c>
      <c r="B144">
        <v>100</v>
      </c>
      <c r="D144" s="1" t="s">
        <v>267</v>
      </c>
    </row>
    <row r="145" spans="1:4" x14ac:dyDescent="0.3">
      <c r="A145" t="s">
        <v>1496</v>
      </c>
      <c r="C145">
        <v>3</v>
      </c>
      <c r="D145" s="1" t="s">
        <v>1312</v>
      </c>
    </row>
    <row r="146" spans="1:4" x14ac:dyDescent="0.3">
      <c r="A146" s="1" t="s">
        <v>1569</v>
      </c>
      <c r="B146">
        <v>100</v>
      </c>
      <c r="D146" s="1" t="s">
        <v>271</v>
      </c>
    </row>
    <row r="147" spans="1:4" x14ac:dyDescent="0.3">
      <c r="A147" t="s">
        <v>1496</v>
      </c>
      <c r="C147">
        <v>3</v>
      </c>
      <c r="D147" s="1" t="s">
        <v>1313</v>
      </c>
    </row>
    <row r="148" spans="1:4" x14ac:dyDescent="0.3">
      <c r="A148" s="1" t="s">
        <v>1570</v>
      </c>
      <c r="B148">
        <v>100</v>
      </c>
      <c r="D148" s="1" t="s">
        <v>275</v>
      </c>
    </row>
    <row r="149" spans="1:4" x14ac:dyDescent="0.3">
      <c r="A149" t="s">
        <v>1532</v>
      </c>
      <c r="C149">
        <v>2</v>
      </c>
      <c r="D149" s="1" t="s">
        <v>1314</v>
      </c>
    </row>
    <row r="150" spans="1:4" x14ac:dyDescent="0.3">
      <c r="A150" s="1" t="s">
        <v>1571</v>
      </c>
      <c r="B150">
        <v>100</v>
      </c>
      <c r="D150" s="1" t="s">
        <v>278</v>
      </c>
    </row>
    <row r="151" spans="1:4" x14ac:dyDescent="0.3">
      <c r="A151" t="s">
        <v>1496</v>
      </c>
      <c r="C151">
        <v>3</v>
      </c>
      <c r="D151" s="1" t="s">
        <v>1315</v>
      </c>
    </row>
    <row r="152" spans="1:4" x14ac:dyDescent="0.3">
      <c r="A152" s="1" t="s">
        <v>1572</v>
      </c>
      <c r="B152">
        <v>100</v>
      </c>
      <c r="D152" s="1" t="s">
        <v>282</v>
      </c>
    </row>
    <row r="153" spans="1:4" x14ac:dyDescent="0.3">
      <c r="A153" t="s">
        <v>1532</v>
      </c>
      <c r="C153">
        <v>4</v>
      </c>
      <c r="D153" s="1" t="s">
        <v>1316</v>
      </c>
    </row>
    <row r="154" spans="1:4" x14ac:dyDescent="0.3">
      <c r="A154" s="1" t="s">
        <v>1573</v>
      </c>
      <c r="B154">
        <v>100</v>
      </c>
      <c r="D154" s="1" t="s">
        <v>285</v>
      </c>
    </row>
    <row r="155" spans="1:4" x14ac:dyDescent="0.3">
      <c r="A155" t="s">
        <v>1496</v>
      </c>
      <c r="C155">
        <v>3</v>
      </c>
      <c r="D155" s="1" t="s">
        <v>1317</v>
      </c>
    </row>
    <row r="156" spans="1:4" x14ac:dyDescent="0.3">
      <c r="A156" s="1" t="s">
        <v>1574</v>
      </c>
      <c r="B156">
        <v>100</v>
      </c>
      <c r="D156" s="1" t="s">
        <v>289</v>
      </c>
    </row>
    <row r="157" spans="1:4" x14ac:dyDescent="0.3">
      <c r="A157" t="s">
        <v>1532</v>
      </c>
      <c r="C157">
        <v>4</v>
      </c>
      <c r="D157" s="1" t="s">
        <v>1318</v>
      </c>
    </row>
    <row r="158" spans="1:4" x14ac:dyDescent="0.3">
      <c r="A158" s="1" t="s">
        <v>1575</v>
      </c>
      <c r="B158">
        <v>100</v>
      </c>
      <c r="D158" s="1" t="s">
        <v>293</v>
      </c>
    </row>
    <row r="159" spans="1:4" x14ac:dyDescent="0.3">
      <c r="A159" t="s">
        <v>1532</v>
      </c>
      <c r="C159">
        <v>4</v>
      </c>
      <c r="D159" s="1" t="s">
        <v>1319</v>
      </c>
    </row>
    <row r="160" spans="1:4" x14ac:dyDescent="0.3">
      <c r="A160" s="1" t="s">
        <v>1576</v>
      </c>
      <c r="B160">
        <v>100</v>
      </c>
      <c r="D160" s="1" t="s">
        <v>297</v>
      </c>
    </row>
    <row r="161" spans="1:4" x14ac:dyDescent="0.3">
      <c r="A161" t="s">
        <v>1532</v>
      </c>
      <c r="C161">
        <v>4</v>
      </c>
      <c r="D161" s="1" t="s">
        <v>1320</v>
      </c>
    </row>
    <row r="162" spans="1:4" x14ac:dyDescent="0.3">
      <c r="A162" s="1" t="s">
        <v>1577</v>
      </c>
      <c r="B162">
        <v>100</v>
      </c>
      <c r="D162" s="1" t="s">
        <v>620</v>
      </c>
    </row>
    <row r="163" spans="1:4" x14ac:dyDescent="0.3">
      <c r="A163" t="s">
        <v>1532</v>
      </c>
      <c r="C163">
        <v>4</v>
      </c>
      <c r="D163" s="1" t="s">
        <v>1321</v>
      </c>
    </row>
    <row r="164" spans="1:4" x14ac:dyDescent="0.3">
      <c r="A164" s="1" t="s">
        <v>1578</v>
      </c>
      <c r="B164">
        <v>100</v>
      </c>
      <c r="D164" s="1" t="s">
        <v>302</v>
      </c>
    </row>
    <row r="165" spans="1:4" x14ac:dyDescent="0.3">
      <c r="A165" t="s">
        <v>1496</v>
      </c>
      <c r="C165">
        <v>3</v>
      </c>
      <c r="D165" s="1" t="s">
        <v>1322</v>
      </c>
    </row>
    <row r="166" spans="1:4" x14ac:dyDescent="0.3">
      <c r="A166" s="1" t="s">
        <v>1579</v>
      </c>
      <c r="B166">
        <v>100</v>
      </c>
      <c r="D166" s="1" t="s">
        <v>307</v>
      </c>
    </row>
    <row r="167" spans="1:4" x14ac:dyDescent="0.3">
      <c r="A167" t="s">
        <v>1532</v>
      </c>
      <c r="C167">
        <v>4</v>
      </c>
      <c r="D167" s="1" t="s">
        <v>1323</v>
      </c>
    </row>
    <row r="168" spans="1:4" x14ac:dyDescent="0.3">
      <c r="A168" s="1" t="s">
        <v>1580</v>
      </c>
      <c r="B168">
        <v>100</v>
      </c>
      <c r="D168" s="1" t="s">
        <v>310</v>
      </c>
    </row>
    <row r="169" spans="1:4" x14ac:dyDescent="0.3">
      <c r="A169" t="s">
        <v>1496</v>
      </c>
      <c r="C169">
        <v>3</v>
      </c>
      <c r="D169" s="1" t="s">
        <v>1324</v>
      </c>
    </row>
    <row r="170" spans="1:4" x14ac:dyDescent="0.3">
      <c r="A170" s="1" t="s">
        <v>1581</v>
      </c>
      <c r="B170">
        <v>100</v>
      </c>
      <c r="D170" s="1" t="s">
        <v>818</v>
      </c>
    </row>
    <row r="171" spans="1:4" x14ac:dyDescent="0.3">
      <c r="A171" t="s">
        <v>1496</v>
      </c>
      <c r="C171">
        <v>3</v>
      </c>
      <c r="D171" s="1" t="s">
        <v>1457</v>
      </c>
    </row>
    <row r="172" spans="1:4" x14ac:dyDescent="0.3">
      <c r="A172" s="1" t="s">
        <v>1582</v>
      </c>
      <c r="B172">
        <v>100</v>
      </c>
      <c r="D172" s="1" t="s">
        <v>822</v>
      </c>
    </row>
    <row r="173" spans="1:4" x14ac:dyDescent="0.3">
      <c r="A173" t="s">
        <v>1496</v>
      </c>
      <c r="C173">
        <v>3</v>
      </c>
      <c r="D173" s="1" t="s">
        <v>1458</v>
      </c>
    </row>
    <row r="174" spans="1:4" x14ac:dyDescent="0.3">
      <c r="A174" s="1" t="s">
        <v>1583</v>
      </c>
      <c r="B174">
        <v>100</v>
      </c>
      <c r="D174" s="1" t="s">
        <v>826</v>
      </c>
    </row>
    <row r="175" spans="1:4" x14ac:dyDescent="0.3">
      <c r="A175" t="s">
        <v>1496</v>
      </c>
      <c r="C175">
        <v>3</v>
      </c>
      <c r="D175" s="1" t="s">
        <v>1459</v>
      </c>
    </row>
    <row r="176" spans="1:4" x14ac:dyDescent="0.3">
      <c r="A176" s="1" t="s">
        <v>1584</v>
      </c>
      <c r="B176">
        <v>100</v>
      </c>
      <c r="D176" s="1" t="s">
        <v>831</v>
      </c>
    </row>
    <row r="177" spans="1:4" x14ac:dyDescent="0.3">
      <c r="A177" t="s">
        <v>1496</v>
      </c>
      <c r="C177">
        <v>3</v>
      </c>
      <c r="D177" s="1" t="s">
        <v>1460</v>
      </c>
    </row>
    <row r="178" spans="1:4" x14ac:dyDescent="0.3">
      <c r="A178" s="1" t="s">
        <v>1585</v>
      </c>
      <c r="B178">
        <v>100</v>
      </c>
      <c r="D178" s="1" t="s">
        <v>714</v>
      </c>
    </row>
    <row r="179" spans="1:4" x14ac:dyDescent="0.3">
      <c r="A179" t="s">
        <v>1496</v>
      </c>
      <c r="C179">
        <v>2</v>
      </c>
      <c r="D179" s="1" t="s">
        <v>1461</v>
      </c>
    </row>
    <row r="180" spans="1:4" x14ac:dyDescent="0.3">
      <c r="A180" s="1" t="s">
        <v>1586</v>
      </c>
      <c r="B180">
        <v>100</v>
      </c>
      <c r="D180" s="1" t="s">
        <v>719</v>
      </c>
    </row>
    <row r="181" spans="1:4" x14ac:dyDescent="0.3">
      <c r="A181" t="s">
        <v>1496</v>
      </c>
      <c r="C181">
        <v>2</v>
      </c>
      <c r="D181" s="1" t="s">
        <v>1462</v>
      </c>
    </row>
    <row r="182" spans="1:4" x14ac:dyDescent="0.3">
      <c r="A182" s="1" t="s">
        <v>1587</v>
      </c>
      <c r="B182">
        <v>100</v>
      </c>
      <c r="D182" s="1" t="s">
        <v>722</v>
      </c>
    </row>
    <row r="183" spans="1:4" x14ac:dyDescent="0.3">
      <c r="A183" t="s">
        <v>1496</v>
      </c>
      <c r="C183">
        <v>2</v>
      </c>
      <c r="D183" s="1" t="s">
        <v>1463</v>
      </c>
    </row>
    <row r="184" spans="1:4" x14ac:dyDescent="0.3">
      <c r="A184" s="1" t="s">
        <v>1588</v>
      </c>
      <c r="B184">
        <v>100</v>
      </c>
      <c r="D184" s="1" t="s">
        <v>726</v>
      </c>
    </row>
    <row r="185" spans="1:4" x14ac:dyDescent="0.3">
      <c r="A185" t="s">
        <v>1496</v>
      </c>
      <c r="C185">
        <v>3</v>
      </c>
      <c r="D185" s="1" t="s">
        <v>1464</v>
      </c>
    </row>
    <row r="186" spans="1:4" x14ac:dyDescent="0.3">
      <c r="A186" s="1" t="s">
        <v>1589</v>
      </c>
      <c r="B186">
        <v>100</v>
      </c>
      <c r="D186" s="1" t="s">
        <v>731</v>
      </c>
    </row>
    <row r="187" spans="1:4" x14ac:dyDescent="0.3">
      <c r="A187" t="s">
        <v>1496</v>
      </c>
      <c r="C187">
        <v>2</v>
      </c>
      <c r="D187" s="1" t="s">
        <v>1479</v>
      </c>
    </row>
    <row r="188" spans="1:4" x14ac:dyDescent="0.3">
      <c r="A188" s="1" t="s">
        <v>1590</v>
      </c>
      <c r="B188">
        <v>100</v>
      </c>
      <c r="D188" s="1" t="s">
        <v>735</v>
      </c>
    </row>
    <row r="189" spans="1:4" x14ac:dyDescent="0.3">
      <c r="A189" t="s">
        <v>1496</v>
      </c>
      <c r="C189">
        <v>2</v>
      </c>
      <c r="D189" s="1" t="s">
        <v>1449</v>
      </c>
    </row>
    <row r="190" spans="1:4" x14ac:dyDescent="0.3">
      <c r="A190" s="1" t="s">
        <v>1591</v>
      </c>
      <c r="B190">
        <v>100</v>
      </c>
      <c r="D190" s="1" t="s">
        <v>835</v>
      </c>
    </row>
    <row r="191" spans="1:4" x14ac:dyDescent="0.3">
      <c r="A191" t="s">
        <v>1496</v>
      </c>
      <c r="C191">
        <v>3</v>
      </c>
      <c r="D191" s="1" t="s">
        <v>1450</v>
      </c>
    </row>
    <row r="192" spans="1:4" x14ac:dyDescent="0.3">
      <c r="A192" s="1" t="s">
        <v>1592</v>
      </c>
      <c r="B192">
        <v>100</v>
      </c>
      <c r="D192" s="1" t="s">
        <v>627</v>
      </c>
    </row>
    <row r="193" spans="1:4" x14ac:dyDescent="0.3">
      <c r="A193" t="s">
        <v>1496</v>
      </c>
      <c r="C193">
        <v>3</v>
      </c>
      <c r="D193" s="1" t="s">
        <v>1451</v>
      </c>
    </row>
    <row r="194" spans="1:4" x14ac:dyDescent="0.3">
      <c r="A194" s="1" t="s">
        <v>1593</v>
      </c>
      <c r="B194">
        <v>100</v>
      </c>
      <c r="D194" s="1" t="s">
        <v>740</v>
      </c>
    </row>
    <row r="195" spans="1:4" x14ac:dyDescent="0.3">
      <c r="A195" t="s">
        <v>1496</v>
      </c>
      <c r="C195">
        <v>1</v>
      </c>
      <c r="D195" s="1" t="s">
        <v>1452</v>
      </c>
    </row>
    <row r="196" spans="1:4" x14ac:dyDescent="0.3">
      <c r="A196" s="1" t="s">
        <v>1594</v>
      </c>
      <c r="B196">
        <v>100</v>
      </c>
      <c r="D196" s="1" t="s">
        <v>632</v>
      </c>
    </row>
    <row r="197" spans="1:4" x14ac:dyDescent="0.3">
      <c r="A197" t="s">
        <v>1496</v>
      </c>
      <c r="C197">
        <v>1</v>
      </c>
      <c r="D197" s="1" t="s">
        <v>1453</v>
      </c>
    </row>
    <row r="198" spans="1:4" x14ac:dyDescent="0.3">
      <c r="A198" s="1" t="s">
        <v>1595</v>
      </c>
      <c r="B198">
        <v>100</v>
      </c>
      <c r="D198" s="1" t="s">
        <v>315</v>
      </c>
    </row>
    <row r="199" spans="1:4" x14ac:dyDescent="0.3">
      <c r="A199" t="s">
        <v>1496</v>
      </c>
      <c r="C199">
        <v>2</v>
      </c>
      <c r="D199" s="1" t="s">
        <v>1454</v>
      </c>
    </row>
    <row r="200" spans="1:4" x14ac:dyDescent="0.3">
      <c r="A200" s="1" t="s">
        <v>1596</v>
      </c>
      <c r="B200">
        <v>100</v>
      </c>
      <c r="D200" s="1" t="s">
        <v>319</v>
      </c>
    </row>
    <row r="201" spans="1:4" x14ac:dyDescent="0.3">
      <c r="A201" t="s">
        <v>1496</v>
      </c>
      <c r="C201">
        <v>2</v>
      </c>
      <c r="D201" s="1" t="s">
        <v>1455</v>
      </c>
    </row>
    <row r="202" spans="1:4" x14ac:dyDescent="0.3">
      <c r="A202" s="1" t="s">
        <v>1597</v>
      </c>
      <c r="B202">
        <v>100</v>
      </c>
      <c r="D202" s="1" t="s">
        <v>323</v>
      </c>
    </row>
    <row r="203" spans="1:4" x14ac:dyDescent="0.3">
      <c r="A203" t="s">
        <v>1496</v>
      </c>
      <c r="C203">
        <v>2</v>
      </c>
      <c r="D203" s="1" t="s">
        <v>1456</v>
      </c>
    </row>
    <row r="204" spans="1:4" x14ac:dyDescent="0.3">
      <c r="A204" s="1" t="s">
        <v>1598</v>
      </c>
      <c r="B204">
        <v>100</v>
      </c>
      <c r="D204" s="1" t="s">
        <v>1043</v>
      </c>
    </row>
    <row r="205" spans="1:4" x14ac:dyDescent="0.3">
      <c r="A205" t="s">
        <v>1496</v>
      </c>
      <c r="C205">
        <v>2</v>
      </c>
      <c r="D205" s="1" t="s">
        <v>1438</v>
      </c>
    </row>
    <row r="206" spans="1:4" x14ac:dyDescent="0.3">
      <c r="A206" s="1" t="s">
        <v>1599</v>
      </c>
      <c r="B206">
        <v>100</v>
      </c>
      <c r="D206" s="1" t="s">
        <v>1047</v>
      </c>
    </row>
    <row r="207" spans="1:4" x14ac:dyDescent="0.3">
      <c r="A207" t="s">
        <v>1496</v>
      </c>
      <c r="C207">
        <v>2</v>
      </c>
      <c r="D207" s="1" t="s">
        <v>1439</v>
      </c>
    </row>
    <row r="208" spans="1:4" x14ac:dyDescent="0.3">
      <c r="A208" s="1" t="s">
        <v>1600</v>
      </c>
      <c r="B208">
        <v>100</v>
      </c>
      <c r="D208" s="1" t="s">
        <v>1051</v>
      </c>
    </row>
    <row r="209" spans="1:4" x14ac:dyDescent="0.3">
      <c r="A209" t="s">
        <v>1496</v>
      </c>
      <c r="C209">
        <v>3</v>
      </c>
      <c r="D209" s="1" t="s">
        <v>1440</v>
      </c>
    </row>
    <row r="210" spans="1:4" x14ac:dyDescent="0.3">
      <c r="A210" s="1" t="s">
        <v>1601</v>
      </c>
      <c r="B210">
        <v>100</v>
      </c>
      <c r="D210" s="1" t="s">
        <v>1054</v>
      </c>
    </row>
    <row r="211" spans="1:4" x14ac:dyDescent="0.3">
      <c r="A211" t="s">
        <v>1496</v>
      </c>
      <c r="C211">
        <v>3</v>
      </c>
      <c r="D211" s="1" t="s">
        <v>1441</v>
      </c>
    </row>
    <row r="212" spans="1:4" x14ac:dyDescent="0.3">
      <c r="A212" s="1" t="s">
        <v>1602</v>
      </c>
      <c r="B212">
        <v>100</v>
      </c>
      <c r="D212" s="1" t="s">
        <v>1059</v>
      </c>
    </row>
    <row r="213" spans="1:4" x14ac:dyDescent="0.3">
      <c r="A213" t="s">
        <v>1496</v>
      </c>
      <c r="C213">
        <v>2</v>
      </c>
      <c r="D213" s="1" t="s">
        <v>1442</v>
      </c>
    </row>
    <row r="214" spans="1:4" x14ac:dyDescent="0.3">
      <c r="A214" s="1" t="s">
        <v>1603</v>
      </c>
      <c r="B214">
        <v>100</v>
      </c>
      <c r="D214" s="1" t="s">
        <v>1063</v>
      </c>
    </row>
    <row r="215" spans="1:4" x14ac:dyDescent="0.3">
      <c r="A215" t="s">
        <v>1496</v>
      </c>
      <c r="C215">
        <v>2</v>
      </c>
      <c r="D215" s="1" t="s">
        <v>1443</v>
      </c>
    </row>
    <row r="216" spans="1:4" x14ac:dyDescent="0.3">
      <c r="A216" s="1" t="s">
        <v>1604</v>
      </c>
      <c r="B216">
        <v>100</v>
      </c>
      <c r="D216" s="1" t="s">
        <v>1067</v>
      </c>
    </row>
    <row r="217" spans="1:4" x14ac:dyDescent="0.3">
      <c r="A217" t="s">
        <v>1496</v>
      </c>
      <c r="C217">
        <v>2</v>
      </c>
      <c r="D217" s="1" t="s">
        <v>1444</v>
      </c>
    </row>
    <row r="218" spans="1:4" x14ac:dyDescent="0.3">
      <c r="A218" s="1" t="s">
        <v>1605</v>
      </c>
      <c r="B218">
        <v>100</v>
      </c>
      <c r="D218" s="1" t="s">
        <v>1071</v>
      </c>
    </row>
    <row r="219" spans="1:4" x14ac:dyDescent="0.3">
      <c r="A219" t="s">
        <v>1496</v>
      </c>
      <c r="C219">
        <v>2</v>
      </c>
      <c r="D219" s="1" t="s">
        <v>1445</v>
      </c>
    </row>
    <row r="220" spans="1:4" x14ac:dyDescent="0.3">
      <c r="A220" s="1" t="s">
        <v>1606</v>
      </c>
      <c r="B220">
        <v>100</v>
      </c>
      <c r="D220" s="1" t="s">
        <v>1075</v>
      </c>
    </row>
    <row r="221" spans="1:4" x14ac:dyDescent="0.3">
      <c r="A221" t="s">
        <v>1496</v>
      </c>
      <c r="C221">
        <v>2</v>
      </c>
      <c r="D221" s="1" t="s">
        <v>1446</v>
      </c>
    </row>
    <row r="222" spans="1:4" x14ac:dyDescent="0.3">
      <c r="A222" s="1" t="s">
        <v>1607</v>
      </c>
      <c r="B222">
        <v>100</v>
      </c>
      <c r="D222" s="1" t="s">
        <v>781</v>
      </c>
    </row>
    <row r="223" spans="1:4" x14ac:dyDescent="0.3">
      <c r="A223" t="s">
        <v>1496</v>
      </c>
      <c r="C223">
        <v>3</v>
      </c>
      <c r="D223" s="1" t="s">
        <v>1349</v>
      </c>
    </row>
    <row r="224" spans="1:4" x14ac:dyDescent="0.3">
      <c r="A224" s="1" t="s">
        <v>1608</v>
      </c>
      <c r="B224">
        <v>100</v>
      </c>
      <c r="D224" s="1" t="s">
        <v>786</v>
      </c>
    </row>
    <row r="225" spans="1:4" x14ac:dyDescent="0.3">
      <c r="A225" t="s">
        <v>1496</v>
      </c>
      <c r="C225">
        <v>1</v>
      </c>
      <c r="D225" s="1" t="s">
        <v>1475</v>
      </c>
    </row>
    <row r="226" spans="1:4" x14ac:dyDescent="0.3">
      <c r="A226" s="1" t="s">
        <v>1609</v>
      </c>
      <c r="B226">
        <v>100</v>
      </c>
      <c r="D226" s="1" t="s">
        <v>791</v>
      </c>
    </row>
    <row r="227" spans="1:4" x14ac:dyDescent="0.3">
      <c r="A227" t="s">
        <v>1496</v>
      </c>
      <c r="C227">
        <v>2</v>
      </c>
      <c r="D227" s="1" t="s">
        <v>1476</v>
      </c>
    </row>
    <row r="228" spans="1:4" x14ac:dyDescent="0.3">
      <c r="A228" s="1" t="s">
        <v>1610</v>
      </c>
      <c r="B228">
        <v>100</v>
      </c>
      <c r="D228" s="1" t="s">
        <v>795</v>
      </c>
    </row>
    <row r="229" spans="1:4" x14ac:dyDescent="0.3">
      <c r="A229" t="s">
        <v>1496</v>
      </c>
      <c r="C229">
        <v>2</v>
      </c>
      <c r="D229" s="1" t="s">
        <v>1477</v>
      </c>
    </row>
    <row r="230" spans="1:4" x14ac:dyDescent="0.3">
      <c r="A230" s="1" t="s">
        <v>1611</v>
      </c>
      <c r="B230">
        <v>100</v>
      </c>
      <c r="D230" s="1" t="s">
        <v>799</v>
      </c>
    </row>
    <row r="231" spans="1:4" x14ac:dyDescent="0.3">
      <c r="A231" t="s">
        <v>1496</v>
      </c>
      <c r="C231">
        <v>2</v>
      </c>
      <c r="D231" s="1" t="s">
        <v>1478</v>
      </c>
    </row>
    <row r="232" spans="1:4" x14ac:dyDescent="0.3">
      <c r="A232" s="1" t="s">
        <v>1612</v>
      </c>
      <c r="B232">
        <v>100</v>
      </c>
      <c r="D232" s="1" t="s">
        <v>1080</v>
      </c>
    </row>
    <row r="233" spans="1:4" x14ac:dyDescent="0.3">
      <c r="A233" t="s">
        <v>1496</v>
      </c>
      <c r="C233">
        <v>3</v>
      </c>
      <c r="D233" s="1" t="s">
        <v>1347</v>
      </c>
    </row>
    <row r="234" spans="1:4" x14ac:dyDescent="0.3">
      <c r="A234" s="1" t="s">
        <v>1613</v>
      </c>
      <c r="B234">
        <v>100</v>
      </c>
      <c r="D234" s="1" t="s">
        <v>1084</v>
      </c>
    </row>
    <row r="235" spans="1:4" x14ac:dyDescent="0.3">
      <c r="A235" t="s">
        <v>1496</v>
      </c>
      <c r="C235">
        <v>3</v>
      </c>
      <c r="D235" s="1" t="s">
        <v>1348</v>
      </c>
    </row>
    <row r="236" spans="1:4" x14ac:dyDescent="0.3">
      <c r="A236" s="1" t="s">
        <v>1614</v>
      </c>
      <c r="B236">
        <v>100</v>
      </c>
      <c r="D236" s="1" t="s">
        <v>1089</v>
      </c>
    </row>
    <row r="237" spans="1:4" x14ac:dyDescent="0.3">
      <c r="A237" t="s">
        <v>1496</v>
      </c>
      <c r="C237">
        <v>3</v>
      </c>
      <c r="D237" s="1" t="s">
        <v>1350</v>
      </c>
    </row>
    <row r="238" spans="1:4" x14ac:dyDescent="0.3">
      <c r="A238" s="1" t="s">
        <v>1615</v>
      </c>
      <c r="B238">
        <v>100</v>
      </c>
      <c r="D238" s="1" t="s">
        <v>1093</v>
      </c>
    </row>
    <row r="239" spans="1:4" x14ac:dyDescent="0.3">
      <c r="A239" t="s">
        <v>1496</v>
      </c>
      <c r="C239">
        <v>3</v>
      </c>
      <c r="D239" s="1" t="s">
        <v>1351</v>
      </c>
    </row>
    <row r="240" spans="1:4" x14ac:dyDescent="0.3">
      <c r="A240" s="1" t="s">
        <v>1616</v>
      </c>
      <c r="B240">
        <v>100</v>
      </c>
      <c r="D240" s="1" t="s">
        <v>922</v>
      </c>
    </row>
    <row r="241" spans="1:4" x14ac:dyDescent="0.3">
      <c r="A241" t="s">
        <v>1496</v>
      </c>
      <c r="C241">
        <v>3</v>
      </c>
      <c r="D241" s="1" t="s">
        <v>1383</v>
      </c>
    </row>
    <row r="242" spans="1:4" x14ac:dyDescent="0.3">
      <c r="A242" s="1" t="s">
        <v>1617</v>
      </c>
      <c r="B242">
        <v>100</v>
      </c>
      <c r="D242" s="1" t="s">
        <v>190</v>
      </c>
    </row>
    <row r="243" spans="1:4" x14ac:dyDescent="0.3">
      <c r="A243" t="s">
        <v>1496</v>
      </c>
      <c r="C243">
        <v>3</v>
      </c>
      <c r="D243" s="1" t="s">
        <v>1384</v>
      </c>
    </row>
    <row r="244" spans="1:4" x14ac:dyDescent="0.3">
      <c r="A244" s="1" t="s">
        <v>1618</v>
      </c>
      <c r="B244">
        <v>100</v>
      </c>
      <c r="D244" s="1" t="s">
        <v>194</v>
      </c>
    </row>
    <row r="245" spans="1:4" x14ac:dyDescent="0.3">
      <c r="A245" t="s">
        <v>1496</v>
      </c>
      <c r="C245">
        <v>3</v>
      </c>
      <c r="D245" s="1" t="s">
        <v>1385</v>
      </c>
    </row>
    <row r="246" spans="1:4" x14ac:dyDescent="0.3">
      <c r="A246" s="1" t="s">
        <v>1619</v>
      </c>
      <c r="B246">
        <v>100</v>
      </c>
      <c r="D246" s="1" t="s">
        <v>605</v>
      </c>
    </row>
    <row r="247" spans="1:4" x14ac:dyDescent="0.3">
      <c r="A247" t="s">
        <v>1496</v>
      </c>
      <c r="C247">
        <v>3</v>
      </c>
      <c r="D247" s="1" t="s">
        <v>1386</v>
      </c>
    </row>
    <row r="248" spans="1:4" x14ac:dyDescent="0.3">
      <c r="A248" s="1" t="s">
        <v>1620</v>
      </c>
      <c r="B248">
        <v>100</v>
      </c>
      <c r="D248" s="1" t="s">
        <v>708</v>
      </c>
    </row>
    <row r="249" spans="1:4" x14ac:dyDescent="0.3">
      <c r="A249" t="s">
        <v>1496</v>
      </c>
      <c r="C249">
        <v>3</v>
      </c>
      <c r="D249" s="1" t="s">
        <v>1387</v>
      </c>
    </row>
    <row r="250" spans="1:4" x14ac:dyDescent="0.3">
      <c r="A250" s="1" t="s">
        <v>1621</v>
      </c>
      <c r="B250">
        <v>100</v>
      </c>
      <c r="D250" s="1" t="s">
        <v>997</v>
      </c>
    </row>
    <row r="251" spans="1:4" x14ac:dyDescent="0.3">
      <c r="A251" t="s">
        <v>1496</v>
      </c>
      <c r="C251">
        <v>3</v>
      </c>
      <c r="D251" s="1" t="s">
        <v>1388</v>
      </c>
    </row>
    <row r="252" spans="1:4" x14ac:dyDescent="0.3">
      <c r="A252" s="1" t="s">
        <v>1622</v>
      </c>
      <c r="B252">
        <v>100</v>
      </c>
      <c r="D252" s="1" t="s">
        <v>525</v>
      </c>
    </row>
    <row r="253" spans="1:4" x14ac:dyDescent="0.3">
      <c r="A253" t="s">
        <v>1496</v>
      </c>
      <c r="C253">
        <v>3</v>
      </c>
      <c r="D253" s="1" t="s">
        <v>1389</v>
      </c>
    </row>
    <row r="254" spans="1:4" x14ac:dyDescent="0.3">
      <c r="A254" s="1" t="s">
        <v>1623</v>
      </c>
      <c r="B254">
        <v>100</v>
      </c>
      <c r="D254" s="1" t="s">
        <v>199</v>
      </c>
    </row>
    <row r="255" spans="1:4" x14ac:dyDescent="0.3">
      <c r="A255" t="s">
        <v>1496</v>
      </c>
      <c r="C255">
        <v>3</v>
      </c>
      <c r="D255" s="1" t="s">
        <v>1390</v>
      </c>
    </row>
    <row r="256" spans="1:4" x14ac:dyDescent="0.3">
      <c r="A256" s="1" t="s">
        <v>1624</v>
      </c>
      <c r="B256">
        <v>100</v>
      </c>
      <c r="D256" s="1" t="s">
        <v>203</v>
      </c>
    </row>
    <row r="257" spans="1:4" x14ac:dyDescent="0.3">
      <c r="A257" t="s">
        <v>1496</v>
      </c>
      <c r="C257">
        <v>3</v>
      </c>
      <c r="D257" s="1" t="s">
        <v>1391</v>
      </c>
    </row>
    <row r="258" spans="1:4" x14ac:dyDescent="0.3">
      <c r="A258" s="1" t="s">
        <v>1625</v>
      </c>
      <c r="B258">
        <v>100</v>
      </c>
      <c r="D258" s="1" t="s">
        <v>207</v>
      </c>
    </row>
    <row r="259" spans="1:4" x14ac:dyDescent="0.3">
      <c r="A259" t="s">
        <v>1496</v>
      </c>
      <c r="C259">
        <v>3</v>
      </c>
      <c r="D259" s="1" t="s">
        <v>1392</v>
      </c>
    </row>
    <row r="260" spans="1:4" x14ac:dyDescent="0.3">
      <c r="A260" s="1" t="s">
        <v>1626</v>
      </c>
      <c r="B260">
        <v>100</v>
      </c>
      <c r="D260" s="1" t="s">
        <v>212</v>
      </c>
    </row>
    <row r="261" spans="1:4" x14ac:dyDescent="0.3">
      <c r="A261" t="s">
        <v>1496</v>
      </c>
      <c r="C261">
        <v>3</v>
      </c>
      <c r="D261" s="1" t="s">
        <v>1393</v>
      </c>
    </row>
    <row r="262" spans="1:4" x14ac:dyDescent="0.3">
      <c r="A262" s="1" t="s">
        <v>1627</v>
      </c>
      <c r="B262">
        <v>100</v>
      </c>
      <c r="D262" s="1" t="s">
        <v>1001</v>
      </c>
    </row>
    <row r="263" spans="1:4" x14ac:dyDescent="0.3">
      <c r="A263" t="s">
        <v>1496</v>
      </c>
      <c r="C263">
        <v>3</v>
      </c>
      <c r="D263" s="1" t="s">
        <v>1394</v>
      </c>
    </row>
    <row r="264" spans="1:4" x14ac:dyDescent="0.3">
      <c r="A264" s="1" t="s">
        <v>1628</v>
      </c>
      <c r="B264">
        <v>100</v>
      </c>
      <c r="D264" s="1" t="s">
        <v>1004</v>
      </c>
    </row>
    <row r="265" spans="1:4" x14ac:dyDescent="0.3">
      <c r="A265" t="s">
        <v>1496</v>
      </c>
      <c r="C265">
        <v>3</v>
      </c>
      <c r="D265" s="1" t="s">
        <v>1395</v>
      </c>
    </row>
    <row r="266" spans="1:4" x14ac:dyDescent="0.3">
      <c r="A266" s="1" t="s">
        <v>1629</v>
      </c>
      <c r="B266">
        <v>100</v>
      </c>
      <c r="D266" s="1" t="s">
        <v>610</v>
      </c>
    </row>
    <row r="267" spans="1:4" x14ac:dyDescent="0.3">
      <c r="A267" t="s">
        <v>1496</v>
      </c>
      <c r="C267">
        <v>3</v>
      </c>
      <c r="D267" s="1" t="s">
        <v>1396</v>
      </c>
    </row>
    <row r="268" spans="1:4" x14ac:dyDescent="0.3">
      <c r="A268" s="1" t="s">
        <v>1630</v>
      </c>
      <c r="B268">
        <v>100</v>
      </c>
      <c r="D268" s="1" t="s">
        <v>613</v>
      </c>
    </row>
    <row r="269" spans="1:4" x14ac:dyDescent="0.3">
      <c r="A269" t="s">
        <v>1496</v>
      </c>
      <c r="C269">
        <v>3</v>
      </c>
      <c r="D269" s="1" t="s">
        <v>1397</v>
      </c>
    </row>
    <row r="270" spans="1:4" x14ac:dyDescent="0.3">
      <c r="A270" s="1" t="s">
        <v>1631</v>
      </c>
      <c r="B270">
        <v>100</v>
      </c>
      <c r="D270" s="1" t="s">
        <v>616</v>
      </c>
    </row>
    <row r="271" spans="1:4" x14ac:dyDescent="0.3">
      <c r="A271" t="s">
        <v>1496</v>
      </c>
      <c r="C271">
        <v>3</v>
      </c>
      <c r="D271" s="1" t="s">
        <v>1398</v>
      </c>
    </row>
    <row r="272" spans="1:4" x14ac:dyDescent="0.3">
      <c r="A272" s="1" t="s">
        <v>1632</v>
      </c>
      <c r="B272">
        <v>100</v>
      </c>
      <c r="D272" s="1" t="s">
        <v>1292</v>
      </c>
    </row>
    <row r="273" spans="1:4" x14ac:dyDescent="0.3">
      <c r="A273" t="s">
        <v>1633</v>
      </c>
      <c r="C273">
        <v>2</v>
      </c>
      <c r="D273" s="1" t="s">
        <v>1293</v>
      </c>
    </row>
    <row r="274" spans="1:4" x14ac:dyDescent="0.3">
      <c r="A274" s="1" t="s">
        <v>1634</v>
      </c>
      <c r="B274">
        <v>100</v>
      </c>
      <c r="D274" s="1" t="s">
        <v>1294</v>
      </c>
    </row>
    <row r="275" spans="1:4" x14ac:dyDescent="0.3">
      <c r="A275" t="s">
        <v>1633</v>
      </c>
      <c r="C275">
        <v>2</v>
      </c>
      <c r="D275" s="1" t="s">
        <v>1295</v>
      </c>
    </row>
    <row r="276" spans="1:4" x14ac:dyDescent="0.3">
      <c r="A276" t="s">
        <v>1635</v>
      </c>
      <c r="C276">
        <v>2</v>
      </c>
      <c r="D276" s="1" t="s">
        <v>1296</v>
      </c>
    </row>
    <row r="277" spans="1:4" x14ac:dyDescent="0.3">
      <c r="A277" s="1" t="s">
        <v>1636</v>
      </c>
      <c r="B277">
        <v>100</v>
      </c>
      <c r="D277" s="1" t="s">
        <v>636</v>
      </c>
    </row>
    <row r="278" spans="1:4" x14ac:dyDescent="0.3">
      <c r="A278" t="s">
        <v>1633</v>
      </c>
      <c r="C278">
        <v>2</v>
      </c>
      <c r="D278" s="1" t="s">
        <v>1465</v>
      </c>
    </row>
    <row r="279" spans="1:4" x14ac:dyDescent="0.3">
      <c r="A279" s="1" t="s">
        <v>1637</v>
      </c>
      <c r="B279">
        <v>100</v>
      </c>
      <c r="D279" s="1" t="s">
        <v>962</v>
      </c>
    </row>
    <row r="280" spans="1:4" x14ac:dyDescent="0.3">
      <c r="A280" t="s">
        <v>1633</v>
      </c>
      <c r="C280">
        <v>2</v>
      </c>
      <c r="D280" s="1" t="s">
        <v>1466</v>
      </c>
    </row>
    <row r="281" spans="1:4" x14ac:dyDescent="0.3">
      <c r="A281" s="1" t="s">
        <v>1638</v>
      </c>
      <c r="B281">
        <v>100</v>
      </c>
      <c r="D281" s="1" t="s">
        <v>536</v>
      </c>
    </row>
    <row r="282" spans="1:4" x14ac:dyDescent="0.3">
      <c r="A282" t="s">
        <v>1633</v>
      </c>
      <c r="C282">
        <v>2</v>
      </c>
      <c r="D282" s="1" t="s">
        <v>1467</v>
      </c>
    </row>
    <row r="283" spans="1:4" x14ac:dyDescent="0.3">
      <c r="A283" s="1" t="s">
        <v>1639</v>
      </c>
      <c r="B283">
        <v>100</v>
      </c>
      <c r="D283" s="1" t="s">
        <v>349</v>
      </c>
    </row>
    <row r="284" spans="1:4" x14ac:dyDescent="0.3">
      <c r="A284" t="s">
        <v>1633</v>
      </c>
      <c r="C284">
        <v>1</v>
      </c>
      <c r="D284" s="1" t="s">
        <v>1468</v>
      </c>
    </row>
    <row r="285" spans="1:4" x14ac:dyDescent="0.3">
      <c r="A285" s="1" t="s">
        <v>1640</v>
      </c>
      <c r="B285">
        <v>100</v>
      </c>
      <c r="D285" s="1" t="s">
        <v>353</v>
      </c>
    </row>
    <row r="286" spans="1:4" x14ac:dyDescent="0.3">
      <c r="A286" t="s">
        <v>1633</v>
      </c>
      <c r="C286">
        <v>1</v>
      </c>
      <c r="D286" s="1" t="s">
        <v>1469</v>
      </c>
    </row>
    <row r="287" spans="1:4" x14ac:dyDescent="0.3">
      <c r="A287" s="1" t="s">
        <v>1641</v>
      </c>
      <c r="B287">
        <v>100</v>
      </c>
      <c r="D287" s="1" t="s">
        <v>357</v>
      </c>
    </row>
    <row r="288" spans="1:4" x14ac:dyDescent="0.3">
      <c r="A288" t="s">
        <v>1633</v>
      </c>
      <c r="C288">
        <v>2</v>
      </c>
      <c r="D288" s="1" t="s">
        <v>1470</v>
      </c>
    </row>
    <row r="289" spans="1:4" x14ac:dyDescent="0.3">
      <c r="A289" s="1" t="s">
        <v>1642</v>
      </c>
      <c r="B289">
        <v>100</v>
      </c>
      <c r="D289" s="1" t="s">
        <v>361</v>
      </c>
    </row>
    <row r="290" spans="1:4" x14ac:dyDescent="0.3">
      <c r="A290" t="s">
        <v>1633</v>
      </c>
      <c r="C290">
        <v>2</v>
      </c>
      <c r="D290" s="1" t="s">
        <v>1471</v>
      </c>
    </row>
    <row r="291" spans="1:4" x14ac:dyDescent="0.3">
      <c r="A291" s="1" t="s">
        <v>1643</v>
      </c>
      <c r="B291">
        <v>100</v>
      </c>
      <c r="D291" s="1" t="s">
        <v>844</v>
      </c>
    </row>
    <row r="292" spans="1:4" x14ac:dyDescent="0.3">
      <c r="A292" t="s">
        <v>1496</v>
      </c>
      <c r="C292">
        <v>3</v>
      </c>
      <c r="D292" s="1" t="s">
        <v>1472</v>
      </c>
    </row>
    <row r="293" spans="1:4" x14ac:dyDescent="0.3">
      <c r="A293" s="1" t="s">
        <v>1644</v>
      </c>
      <c r="B293">
        <v>100</v>
      </c>
      <c r="D293" s="1" t="s">
        <v>1107</v>
      </c>
    </row>
    <row r="294" spans="1:4" x14ac:dyDescent="0.3">
      <c r="A294" t="s">
        <v>1645</v>
      </c>
      <c r="C294">
        <v>3</v>
      </c>
      <c r="D294" s="1" t="s">
        <v>1363</v>
      </c>
    </row>
    <row r="295" spans="1:4" x14ac:dyDescent="0.3">
      <c r="A295" t="s">
        <v>1646</v>
      </c>
      <c r="C295">
        <v>3</v>
      </c>
      <c r="D295" s="1" t="s">
        <v>1364</v>
      </c>
    </row>
    <row r="296" spans="1:4" x14ac:dyDescent="0.3">
      <c r="A296" t="s">
        <v>1633</v>
      </c>
      <c r="C296">
        <v>3</v>
      </c>
      <c r="D296" s="1" t="s">
        <v>1365</v>
      </c>
    </row>
    <row r="297" spans="1:4" x14ac:dyDescent="0.3">
      <c r="A297" s="1" t="s">
        <v>1647</v>
      </c>
      <c r="B297">
        <v>100</v>
      </c>
      <c r="D297" s="1" t="s">
        <v>1127</v>
      </c>
    </row>
    <row r="298" spans="1:4" x14ac:dyDescent="0.3">
      <c r="A298" t="s">
        <v>1496</v>
      </c>
      <c r="C298">
        <v>3</v>
      </c>
      <c r="D298" s="1" t="s">
        <v>1352</v>
      </c>
    </row>
    <row r="299" spans="1:4" x14ac:dyDescent="0.3">
      <c r="A299" s="1" t="s">
        <v>1648</v>
      </c>
      <c r="B299">
        <v>100</v>
      </c>
      <c r="D299" s="1" t="s">
        <v>328</v>
      </c>
    </row>
    <row r="300" spans="1:4" x14ac:dyDescent="0.3">
      <c r="A300" t="s">
        <v>1496</v>
      </c>
      <c r="C300">
        <v>3</v>
      </c>
      <c r="D300" s="1" t="s">
        <v>1353</v>
      </c>
    </row>
    <row r="301" spans="1:4" x14ac:dyDescent="0.3">
      <c r="A301" s="1" t="s">
        <v>1649</v>
      </c>
      <c r="B301">
        <v>100</v>
      </c>
      <c r="D301" s="1" t="s">
        <v>332</v>
      </c>
    </row>
    <row r="302" spans="1:4" x14ac:dyDescent="0.3">
      <c r="A302" t="s">
        <v>1496</v>
      </c>
      <c r="C302">
        <v>3</v>
      </c>
      <c r="D302" s="1" t="s">
        <v>1354</v>
      </c>
    </row>
    <row r="303" spans="1:4" x14ac:dyDescent="0.3">
      <c r="A303" s="1" t="s">
        <v>1650</v>
      </c>
      <c r="B303">
        <v>100</v>
      </c>
      <c r="D303" s="1" t="s">
        <v>336</v>
      </c>
    </row>
    <row r="304" spans="1:4" x14ac:dyDescent="0.3">
      <c r="A304" t="s">
        <v>1496</v>
      </c>
      <c r="C304">
        <v>3</v>
      </c>
      <c r="D304" s="1" t="s">
        <v>1355</v>
      </c>
    </row>
    <row r="305" spans="1:4" x14ac:dyDescent="0.3">
      <c r="A305" s="1" t="s">
        <v>1651</v>
      </c>
      <c r="B305">
        <v>100</v>
      </c>
      <c r="D305" s="1" t="s">
        <v>932</v>
      </c>
    </row>
    <row r="306" spans="1:4" x14ac:dyDescent="0.3">
      <c r="A306" t="s">
        <v>1633</v>
      </c>
      <c r="C306">
        <v>3</v>
      </c>
      <c r="D306" s="1" t="s">
        <v>1356</v>
      </c>
    </row>
    <row r="307" spans="1:4" x14ac:dyDescent="0.3">
      <c r="A307" t="s">
        <v>1652</v>
      </c>
      <c r="C307">
        <v>3</v>
      </c>
      <c r="D307" s="1" t="s">
        <v>1357</v>
      </c>
    </row>
    <row r="308" spans="1:4" x14ac:dyDescent="0.3">
      <c r="A308" s="1" t="s">
        <v>1653</v>
      </c>
      <c r="B308">
        <v>100</v>
      </c>
      <c r="D308" s="1" t="s">
        <v>937</v>
      </c>
    </row>
    <row r="309" spans="1:4" x14ac:dyDescent="0.3">
      <c r="A309" t="s">
        <v>1496</v>
      </c>
      <c r="C309">
        <v>3</v>
      </c>
      <c r="D309" s="1" t="s">
        <v>1358</v>
      </c>
    </row>
    <row r="310" spans="1:4" x14ac:dyDescent="0.3">
      <c r="A310" s="1" t="s">
        <v>1654</v>
      </c>
      <c r="B310">
        <v>100</v>
      </c>
      <c r="D310" s="1" t="s">
        <v>942</v>
      </c>
    </row>
    <row r="311" spans="1:4" x14ac:dyDescent="0.3">
      <c r="A311" t="s">
        <v>1496</v>
      </c>
      <c r="C311">
        <v>3</v>
      </c>
      <c r="D311" s="1" t="s">
        <v>1359</v>
      </c>
    </row>
    <row r="312" spans="1:4" x14ac:dyDescent="0.3">
      <c r="A312" s="1" t="s">
        <v>1655</v>
      </c>
      <c r="B312">
        <v>100</v>
      </c>
      <c r="D312" s="1" t="s">
        <v>947</v>
      </c>
    </row>
    <row r="313" spans="1:4" x14ac:dyDescent="0.3">
      <c r="A313" t="s">
        <v>1496</v>
      </c>
      <c r="C313">
        <v>3</v>
      </c>
      <c r="D313" s="1" t="s">
        <v>1360</v>
      </c>
    </row>
    <row r="314" spans="1:4" x14ac:dyDescent="0.3">
      <c r="A314" s="1" t="s">
        <v>1656</v>
      </c>
      <c r="B314">
        <v>100</v>
      </c>
      <c r="D314" s="1" t="s">
        <v>952</v>
      </c>
    </row>
    <row r="315" spans="1:4" x14ac:dyDescent="0.3">
      <c r="A315" t="s">
        <v>1496</v>
      </c>
      <c r="C315">
        <v>2</v>
      </c>
      <c r="D315" s="1" t="s">
        <v>1447</v>
      </c>
    </row>
    <row r="316" spans="1:4" x14ac:dyDescent="0.3">
      <c r="A316" s="1" t="s">
        <v>1657</v>
      </c>
      <c r="B316">
        <v>100</v>
      </c>
      <c r="D316" s="1" t="s">
        <v>958</v>
      </c>
    </row>
    <row r="317" spans="1:4" x14ac:dyDescent="0.3">
      <c r="A317" t="s">
        <v>1496</v>
      </c>
      <c r="C317">
        <v>2</v>
      </c>
      <c r="D317" s="1" t="s">
        <v>1448</v>
      </c>
    </row>
    <row r="318" spans="1:4" x14ac:dyDescent="0.3">
      <c r="A318" s="1" t="s">
        <v>1658</v>
      </c>
      <c r="B318">
        <v>100</v>
      </c>
      <c r="D318" s="1" t="s">
        <v>340</v>
      </c>
    </row>
    <row r="319" spans="1:4" x14ac:dyDescent="0.3">
      <c r="A319" t="s">
        <v>1496</v>
      </c>
      <c r="C319">
        <v>2</v>
      </c>
      <c r="D319" s="1" t="s">
        <v>1361</v>
      </c>
    </row>
    <row r="320" spans="1:4" x14ac:dyDescent="0.3">
      <c r="A320" s="1" t="s">
        <v>1659</v>
      </c>
      <c r="B320">
        <v>100</v>
      </c>
      <c r="D320" s="1" t="s">
        <v>344</v>
      </c>
    </row>
    <row r="321" spans="1:4" x14ac:dyDescent="0.3">
      <c r="A321" t="s">
        <v>1496</v>
      </c>
      <c r="C321">
        <v>3</v>
      </c>
      <c r="D321" s="1" t="s">
        <v>1362</v>
      </c>
    </row>
    <row r="322" spans="1:4" x14ac:dyDescent="0.3">
      <c r="A322" s="1" t="s">
        <v>1660</v>
      </c>
      <c r="B322">
        <v>100</v>
      </c>
      <c r="D322" s="1" t="s">
        <v>1139</v>
      </c>
    </row>
    <row r="323" spans="1:4" x14ac:dyDescent="0.3">
      <c r="A323" t="s">
        <v>1496</v>
      </c>
      <c r="C323">
        <v>3</v>
      </c>
      <c r="D323" s="1" t="s">
        <v>1337</v>
      </c>
    </row>
    <row r="324" spans="1:4" x14ac:dyDescent="0.3">
      <c r="A324" s="1" t="s">
        <v>1661</v>
      </c>
      <c r="B324">
        <v>100</v>
      </c>
      <c r="D324" s="1" t="s">
        <v>366</v>
      </c>
    </row>
    <row r="325" spans="1:4" x14ac:dyDescent="0.3">
      <c r="A325" t="s">
        <v>1496</v>
      </c>
      <c r="C325">
        <v>2</v>
      </c>
      <c r="D325" s="1" t="s">
        <v>1338</v>
      </c>
    </row>
    <row r="326" spans="1:4" x14ac:dyDescent="0.3">
      <c r="A326" s="1" t="s">
        <v>1662</v>
      </c>
      <c r="B326">
        <v>100</v>
      </c>
      <c r="D326" s="1" t="s">
        <v>370</v>
      </c>
    </row>
    <row r="327" spans="1:4" x14ac:dyDescent="0.3">
      <c r="A327" t="s">
        <v>1496</v>
      </c>
      <c r="C327">
        <v>3</v>
      </c>
      <c r="D327" s="1" t="s">
        <v>1339</v>
      </c>
    </row>
    <row r="328" spans="1:4" x14ac:dyDescent="0.3">
      <c r="A328" s="1" t="s">
        <v>1663</v>
      </c>
      <c r="B328">
        <v>100</v>
      </c>
      <c r="D328" s="1" t="s">
        <v>1143</v>
      </c>
    </row>
    <row r="329" spans="1:4" x14ac:dyDescent="0.3">
      <c r="A329" t="s">
        <v>1496</v>
      </c>
      <c r="C329">
        <v>3</v>
      </c>
      <c r="D329" s="1" t="s">
        <v>1340</v>
      </c>
    </row>
    <row r="330" spans="1:4" x14ac:dyDescent="0.3">
      <c r="A330" s="1" t="s">
        <v>1664</v>
      </c>
      <c r="B330">
        <v>100</v>
      </c>
      <c r="D330" s="1" t="s">
        <v>1148</v>
      </c>
    </row>
    <row r="331" spans="1:4" x14ac:dyDescent="0.3">
      <c r="A331" t="s">
        <v>1532</v>
      </c>
      <c r="C331">
        <v>3</v>
      </c>
      <c r="D331" s="1" t="s">
        <v>1341</v>
      </c>
    </row>
    <row r="332" spans="1:4" x14ac:dyDescent="0.3">
      <c r="A332" s="1" t="s">
        <v>1665</v>
      </c>
      <c r="B332">
        <v>100</v>
      </c>
      <c r="D332" s="1" t="s">
        <v>1153</v>
      </c>
    </row>
    <row r="333" spans="1:4" x14ac:dyDescent="0.3">
      <c r="A333" t="s">
        <v>1496</v>
      </c>
      <c r="C333">
        <v>4</v>
      </c>
      <c r="D333" s="1" t="s">
        <v>1342</v>
      </c>
    </row>
    <row r="334" spans="1:4" x14ac:dyDescent="0.3">
      <c r="A334" s="1" t="s">
        <v>1666</v>
      </c>
      <c r="B334">
        <v>100</v>
      </c>
      <c r="D334" s="1" t="s">
        <v>375</v>
      </c>
    </row>
    <row r="335" spans="1:4" x14ac:dyDescent="0.3">
      <c r="A335" t="s">
        <v>1496</v>
      </c>
      <c r="C335">
        <v>4</v>
      </c>
      <c r="D335" s="1" t="s">
        <v>1343</v>
      </c>
    </row>
    <row r="336" spans="1:4" x14ac:dyDescent="0.3">
      <c r="A336" s="1" t="s">
        <v>1667</v>
      </c>
      <c r="B336">
        <v>100</v>
      </c>
      <c r="D336" s="1" t="s">
        <v>1156</v>
      </c>
    </row>
    <row r="337" spans="1:4" x14ac:dyDescent="0.3">
      <c r="A337" t="s">
        <v>1496</v>
      </c>
      <c r="C337">
        <v>4</v>
      </c>
      <c r="D337" s="1" t="s">
        <v>1344</v>
      </c>
    </row>
    <row r="338" spans="1:4" x14ac:dyDescent="0.3">
      <c r="A338" s="1" t="s">
        <v>1668</v>
      </c>
      <c r="B338">
        <v>100</v>
      </c>
      <c r="D338" s="1" t="s">
        <v>379</v>
      </c>
    </row>
    <row r="339" spans="1:4" x14ac:dyDescent="0.3">
      <c r="A339" t="s">
        <v>1496</v>
      </c>
      <c r="C339">
        <v>4</v>
      </c>
      <c r="D339" s="1" t="s">
        <v>1345</v>
      </c>
    </row>
    <row r="340" spans="1:4" x14ac:dyDescent="0.3">
      <c r="A340" s="1" t="s">
        <v>1669</v>
      </c>
      <c r="B340">
        <v>100</v>
      </c>
      <c r="D340" s="1" t="s">
        <v>383</v>
      </c>
    </row>
    <row r="341" spans="1:4" x14ac:dyDescent="0.3">
      <c r="A341" t="s">
        <v>1496</v>
      </c>
      <c r="C341">
        <v>4</v>
      </c>
      <c r="D341" s="1" t="s">
        <v>1346</v>
      </c>
    </row>
    <row r="342" spans="1:4" x14ac:dyDescent="0.3">
      <c r="A342" s="1" t="s">
        <v>1670</v>
      </c>
      <c r="B342">
        <v>100</v>
      </c>
      <c r="D342" s="1" t="s">
        <v>1160</v>
      </c>
    </row>
    <row r="343" spans="1:4" x14ac:dyDescent="0.3">
      <c r="A343" t="s">
        <v>1496</v>
      </c>
      <c r="C343">
        <v>3</v>
      </c>
      <c r="D343" s="1" t="s">
        <v>1325</v>
      </c>
    </row>
    <row r="344" spans="1:4" x14ac:dyDescent="0.3">
      <c r="A344" s="1" t="s">
        <v>1671</v>
      </c>
      <c r="B344">
        <v>100</v>
      </c>
      <c r="D344" s="1" t="s">
        <v>1165</v>
      </c>
    </row>
    <row r="345" spans="1:4" x14ac:dyDescent="0.3">
      <c r="A345" t="s">
        <v>1496</v>
      </c>
      <c r="C345">
        <v>4</v>
      </c>
      <c r="D345" s="1" t="s">
        <v>1326</v>
      </c>
    </row>
    <row r="346" spans="1:4" x14ac:dyDescent="0.3">
      <c r="A346" s="1" t="s">
        <v>1672</v>
      </c>
      <c r="B346">
        <v>100</v>
      </c>
      <c r="D346" s="1" t="s">
        <v>1170</v>
      </c>
    </row>
    <row r="347" spans="1:4" x14ac:dyDescent="0.3">
      <c r="A347" t="s">
        <v>1496</v>
      </c>
      <c r="C347">
        <v>3</v>
      </c>
      <c r="D347" s="1" t="s">
        <v>1327</v>
      </c>
    </row>
    <row r="348" spans="1:4" x14ac:dyDescent="0.3">
      <c r="A348" s="1" t="s">
        <v>1673</v>
      </c>
      <c r="B348">
        <v>100</v>
      </c>
      <c r="D348" s="1" t="s">
        <v>1175</v>
      </c>
    </row>
    <row r="349" spans="1:4" x14ac:dyDescent="0.3">
      <c r="A349" t="s">
        <v>1496</v>
      </c>
      <c r="C349">
        <v>3</v>
      </c>
      <c r="D349" s="1" t="s">
        <v>1328</v>
      </c>
    </row>
    <row r="350" spans="1:4" x14ac:dyDescent="0.3">
      <c r="A350" s="1" t="s">
        <v>1674</v>
      </c>
      <c r="B350">
        <v>100</v>
      </c>
      <c r="D350" s="1" t="s">
        <v>1180</v>
      </c>
    </row>
    <row r="351" spans="1:4" x14ac:dyDescent="0.3">
      <c r="A351" t="s">
        <v>1496</v>
      </c>
      <c r="C351">
        <v>4</v>
      </c>
      <c r="D351" s="1" t="s">
        <v>1329</v>
      </c>
    </row>
    <row r="352" spans="1:4" x14ac:dyDescent="0.3">
      <c r="A352" s="1" t="s">
        <v>1675</v>
      </c>
      <c r="B352">
        <v>100</v>
      </c>
      <c r="D352" s="1" t="s">
        <v>1185</v>
      </c>
    </row>
    <row r="353" spans="1:4" x14ac:dyDescent="0.3">
      <c r="A353" t="s">
        <v>1496</v>
      </c>
      <c r="C353">
        <v>4</v>
      </c>
      <c r="D353" s="1" t="s">
        <v>1330</v>
      </c>
    </row>
    <row r="354" spans="1:4" x14ac:dyDescent="0.3">
      <c r="A354" s="1" t="s">
        <v>1676</v>
      </c>
      <c r="B354">
        <v>100</v>
      </c>
      <c r="D354" s="1" t="s">
        <v>1190</v>
      </c>
    </row>
    <row r="355" spans="1:4" x14ac:dyDescent="0.3">
      <c r="A355" t="s">
        <v>1496</v>
      </c>
      <c r="C355">
        <v>4</v>
      </c>
      <c r="D355" s="1" t="s">
        <v>1331</v>
      </c>
    </row>
    <row r="356" spans="1:4" x14ac:dyDescent="0.3">
      <c r="A356" s="1" t="s">
        <v>1677</v>
      </c>
      <c r="B356">
        <v>100</v>
      </c>
      <c r="D356" s="1" t="s">
        <v>1195</v>
      </c>
    </row>
    <row r="357" spans="1:4" x14ac:dyDescent="0.3">
      <c r="A357" t="s">
        <v>1496</v>
      </c>
      <c r="C357">
        <v>3</v>
      </c>
      <c r="D357" s="1" t="s">
        <v>1332</v>
      </c>
    </row>
    <row r="358" spans="1:4" x14ac:dyDescent="0.3">
      <c r="A358" s="1" t="s">
        <v>1678</v>
      </c>
      <c r="B358">
        <v>100</v>
      </c>
      <c r="D358" s="1" t="s">
        <v>1200</v>
      </c>
    </row>
    <row r="359" spans="1:4" x14ac:dyDescent="0.3">
      <c r="A359" t="s">
        <v>1496</v>
      </c>
      <c r="C359">
        <v>4</v>
      </c>
      <c r="D359" s="1" t="s">
        <v>1333</v>
      </c>
    </row>
    <row r="360" spans="1:4" x14ac:dyDescent="0.3">
      <c r="A360" s="1" t="s">
        <v>1679</v>
      </c>
      <c r="B360">
        <v>100</v>
      </c>
      <c r="D360" s="1" t="s">
        <v>1204</v>
      </c>
    </row>
    <row r="361" spans="1:4" x14ac:dyDescent="0.3">
      <c r="A361" t="s">
        <v>1496</v>
      </c>
      <c r="C361">
        <v>3</v>
      </c>
      <c r="D361" s="1" t="s">
        <v>1334</v>
      </c>
    </row>
    <row r="362" spans="1:4" x14ac:dyDescent="0.3">
      <c r="A362" s="1" t="s">
        <v>1680</v>
      </c>
      <c r="B362">
        <v>100</v>
      </c>
      <c r="D362" s="1" t="s">
        <v>1208</v>
      </c>
    </row>
    <row r="363" spans="1:4" x14ac:dyDescent="0.3">
      <c r="A363" t="s">
        <v>1496</v>
      </c>
      <c r="C363">
        <v>4</v>
      </c>
      <c r="D363" s="1" t="s">
        <v>1335</v>
      </c>
    </row>
    <row r="364" spans="1:4" x14ac:dyDescent="0.3">
      <c r="A364" s="1" t="s">
        <v>1681</v>
      </c>
      <c r="B364">
        <v>100</v>
      </c>
      <c r="D364" s="1" t="s">
        <v>1211</v>
      </c>
    </row>
    <row r="365" spans="1:4" x14ac:dyDescent="0.3">
      <c r="A365" t="s">
        <v>1496</v>
      </c>
      <c r="C365">
        <v>4</v>
      </c>
      <c r="D365" s="1" t="s">
        <v>1336</v>
      </c>
    </row>
    <row r="366" spans="1:4" x14ac:dyDescent="0.3">
      <c r="A366" s="1" t="s">
        <v>1682</v>
      </c>
      <c r="B366">
        <v>100</v>
      </c>
      <c r="D366" s="1" t="s">
        <v>850</v>
      </c>
    </row>
    <row r="367" spans="1:4" x14ac:dyDescent="0.3">
      <c r="A367" t="s">
        <v>1496</v>
      </c>
      <c r="C367">
        <v>3</v>
      </c>
      <c r="D367" s="1" t="s">
        <v>1480</v>
      </c>
    </row>
    <row r="368" spans="1:4" x14ac:dyDescent="0.3">
      <c r="A368" s="1" t="s">
        <v>1683</v>
      </c>
      <c r="B368">
        <v>100</v>
      </c>
      <c r="D368" s="1" t="s">
        <v>855</v>
      </c>
    </row>
    <row r="369" spans="1:4" x14ac:dyDescent="0.3">
      <c r="A369" t="s">
        <v>1496</v>
      </c>
      <c r="C369">
        <v>3</v>
      </c>
      <c r="D369" s="1" t="s">
        <v>1481</v>
      </c>
    </row>
    <row r="370" spans="1:4" x14ac:dyDescent="0.3">
      <c r="A370" s="1" t="s">
        <v>1684</v>
      </c>
      <c r="B370">
        <v>100</v>
      </c>
      <c r="D370" s="1" t="s">
        <v>860</v>
      </c>
    </row>
    <row r="371" spans="1:4" x14ac:dyDescent="0.3">
      <c r="A371" t="s">
        <v>1496</v>
      </c>
      <c r="C371">
        <v>3</v>
      </c>
      <c r="D371" s="1" t="s">
        <v>1482</v>
      </c>
    </row>
    <row r="372" spans="1:4" x14ac:dyDescent="0.3">
      <c r="A372" s="1" t="s">
        <v>1685</v>
      </c>
      <c r="B372">
        <v>100</v>
      </c>
      <c r="D372" s="1" t="s">
        <v>864</v>
      </c>
    </row>
    <row r="373" spans="1:4" x14ac:dyDescent="0.3">
      <c r="A373" t="s">
        <v>1496</v>
      </c>
      <c r="C373">
        <v>3</v>
      </c>
      <c r="D373" s="1" t="s">
        <v>1483</v>
      </c>
    </row>
    <row r="374" spans="1:4" x14ac:dyDescent="0.3">
      <c r="A374" s="1" t="s">
        <v>1686</v>
      </c>
      <c r="B374">
        <v>100</v>
      </c>
      <c r="D374" s="1" t="s">
        <v>869</v>
      </c>
    </row>
    <row r="375" spans="1:4" x14ac:dyDescent="0.3">
      <c r="A375" t="s">
        <v>1496</v>
      </c>
      <c r="C375">
        <v>3</v>
      </c>
      <c r="D375" s="1" t="s">
        <v>1484</v>
      </c>
    </row>
    <row r="376" spans="1:4" x14ac:dyDescent="0.3">
      <c r="A376" s="1" t="s">
        <v>1687</v>
      </c>
      <c r="B376">
        <v>100</v>
      </c>
      <c r="D376" s="1" t="s">
        <v>1135</v>
      </c>
    </row>
    <row r="377" spans="1:4" x14ac:dyDescent="0.3">
      <c r="A377" t="s">
        <v>1633</v>
      </c>
      <c r="C377">
        <v>1</v>
      </c>
      <c r="D377" s="1" t="s">
        <v>1485</v>
      </c>
    </row>
    <row r="378" spans="1:4" x14ac:dyDescent="0.3">
      <c r="A378" t="s">
        <v>1688</v>
      </c>
      <c r="C378">
        <v>0</v>
      </c>
      <c r="D378" s="1" t="s">
        <v>1486</v>
      </c>
    </row>
    <row r="379" spans="1:4" x14ac:dyDescent="0.3">
      <c r="A379" s="1" t="s">
        <v>1689</v>
      </c>
      <c r="B379">
        <v>100</v>
      </c>
      <c r="D379" s="1" t="s">
        <v>992</v>
      </c>
    </row>
    <row r="380" spans="1:4" x14ac:dyDescent="0.3">
      <c r="A380" t="s">
        <v>1690</v>
      </c>
      <c r="C380">
        <v>3</v>
      </c>
      <c r="D380" s="1" t="s">
        <v>1474</v>
      </c>
    </row>
    <row r="381" spans="1:4" x14ac:dyDescent="0.3">
      <c r="A381" s="1" t="s">
        <v>1691</v>
      </c>
      <c r="B381">
        <v>100</v>
      </c>
      <c r="D381" s="1" t="s">
        <v>1112</v>
      </c>
    </row>
    <row r="382" spans="1:4" x14ac:dyDescent="0.3">
      <c r="A382" t="s">
        <v>1646</v>
      </c>
      <c r="C382">
        <v>1</v>
      </c>
      <c r="D382" s="1" t="s">
        <v>1473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P1"/>
    </sheetView>
  </sheetViews>
  <sheetFormatPr defaultRowHeight="16.5" x14ac:dyDescent="0.3"/>
  <sheetData>
    <row r="1" spans="1:7" x14ac:dyDescent="0.3">
      <c r="A1" t="s">
        <v>1692</v>
      </c>
    </row>
    <row r="2" spans="1:7" x14ac:dyDescent="0.3">
      <c r="A2" s="1" t="s">
        <v>1693</v>
      </c>
      <c r="B2" t="s">
        <v>1694</v>
      </c>
      <c r="C2" s="1" t="s">
        <v>1695</v>
      </c>
    </row>
    <row r="3" spans="1:7" x14ac:dyDescent="0.3">
      <c r="A3" s="1" t="s">
        <v>1696</v>
      </c>
      <c r="B3" t="s">
        <v>1697</v>
      </c>
    </row>
    <row r="4" spans="1:7" x14ac:dyDescent="0.3">
      <c r="A4" s="1" t="s">
        <v>1698</v>
      </c>
      <c r="B4">
        <v>5</v>
      </c>
    </row>
    <row r="5" spans="1:7" x14ac:dyDescent="0.3">
      <c r="A5" s="1" t="s">
        <v>1699</v>
      </c>
      <c r="B5">
        <v>5</v>
      </c>
    </row>
    <row r="6" spans="1:7" x14ac:dyDescent="0.3">
      <c r="A6" s="1" t="s">
        <v>1700</v>
      </c>
      <c r="B6" t="s">
        <v>1701</v>
      </c>
    </row>
    <row r="7" spans="1:7" x14ac:dyDescent="0.3">
      <c r="A7" s="1" t="s">
        <v>1702</v>
      </c>
      <c r="B7" t="s">
        <v>1703</v>
      </c>
      <c r="C7">
        <v>1</v>
      </c>
    </row>
    <row r="8" spans="1:7" x14ac:dyDescent="0.3">
      <c r="A8" s="1" t="s">
        <v>1704</v>
      </c>
      <c r="B8" t="s">
        <v>1703</v>
      </c>
      <c r="C8">
        <v>2</v>
      </c>
    </row>
    <row r="9" spans="1:7" x14ac:dyDescent="0.3">
      <c r="A9" s="1" t="s">
        <v>1705</v>
      </c>
      <c r="B9" t="s">
        <v>1487</v>
      </c>
      <c r="C9" t="s">
        <v>1488</v>
      </c>
      <c r="D9" t="s">
        <v>1489</v>
      </c>
      <c r="E9" t="s">
        <v>1490</v>
      </c>
      <c r="F9" t="s">
        <v>1491</v>
      </c>
      <c r="G9" t="s">
        <v>1706</v>
      </c>
    </row>
    <row r="10" spans="1:7" x14ac:dyDescent="0.3">
      <c r="A10" s="1" t="s">
        <v>1707</v>
      </c>
      <c r="B10">
        <v>1318</v>
      </c>
      <c r="C10">
        <v>0</v>
      </c>
      <c r="D10">
        <v>0</v>
      </c>
    </row>
    <row r="11" spans="1:7" x14ac:dyDescent="0.3">
      <c r="A11" s="1" t="s">
        <v>1708</v>
      </c>
      <c r="B11" t="s">
        <v>1709</v>
      </c>
      <c r="C11">
        <v>3</v>
      </c>
    </row>
    <row r="12" spans="1:7" x14ac:dyDescent="0.3">
      <c r="A12" s="1" t="s">
        <v>1710</v>
      </c>
      <c r="B12" t="s">
        <v>1709</v>
      </c>
      <c r="C12">
        <v>3</v>
      </c>
    </row>
    <row r="13" spans="1:7" x14ac:dyDescent="0.3">
      <c r="A13" s="1" t="s">
        <v>1711</v>
      </c>
      <c r="B13" t="s">
        <v>1709</v>
      </c>
      <c r="C13">
        <v>2</v>
      </c>
    </row>
    <row r="14" spans="1:7" x14ac:dyDescent="0.3">
      <c r="A14" s="1" t="s">
        <v>1712</v>
      </c>
      <c r="B14" t="s">
        <v>1703</v>
      </c>
      <c r="C14">
        <v>5</v>
      </c>
    </row>
    <row r="15" spans="1:7" x14ac:dyDescent="0.3">
      <c r="A15" s="1" t="s">
        <v>1713</v>
      </c>
      <c r="B15" t="s">
        <v>1714</v>
      </c>
      <c r="C15" t="s">
        <v>1715</v>
      </c>
      <c r="D15" t="s">
        <v>1715</v>
      </c>
      <c r="E15" t="s">
        <v>1715</v>
      </c>
      <c r="F15">
        <v>1</v>
      </c>
    </row>
    <row r="16" spans="1:7" x14ac:dyDescent="0.3">
      <c r="A16" s="1" t="s">
        <v>1716</v>
      </c>
      <c r="B16">
        <v>11</v>
      </c>
      <c r="C16">
        <v>12</v>
      </c>
    </row>
    <row r="17" spans="1:13" x14ac:dyDescent="0.3">
      <c r="A17" s="1" t="s">
        <v>1717</v>
      </c>
      <c r="B17">
        <v>0</v>
      </c>
      <c r="C17">
        <v>50</v>
      </c>
      <c r="D17">
        <v>16</v>
      </c>
      <c r="E17">
        <v>60</v>
      </c>
      <c r="F17">
        <v>60</v>
      </c>
      <c r="G17">
        <v>60</v>
      </c>
      <c r="H17">
        <v>94</v>
      </c>
      <c r="I17">
        <v>94</v>
      </c>
      <c r="J17">
        <v>94</v>
      </c>
      <c r="K17">
        <v>0</v>
      </c>
      <c r="L17">
        <v>0</v>
      </c>
      <c r="M17">
        <v>0</v>
      </c>
    </row>
    <row r="18" spans="1:13" x14ac:dyDescent="0.3">
      <c r="A18" s="1" t="s">
        <v>1718</v>
      </c>
      <c r="B18">
        <v>12.5</v>
      </c>
      <c r="C18">
        <v>7.1</v>
      </c>
    </row>
    <row r="19" spans="1:13" x14ac:dyDescent="0.3">
      <c r="A19" s="1" t="s">
        <v>1719</v>
      </c>
    </row>
    <row r="20" spans="1:13" x14ac:dyDescent="0.3">
      <c r="A20" s="1" t="s">
        <v>1720</v>
      </c>
      <c r="B20" s="1" t="s">
        <v>1703</v>
      </c>
      <c r="C20">
        <v>1</v>
      </c>
    </row>
    <row r="21" spans="1:13" x14ac:dyDescent="0.3">
      <c r="A21" t="s">
        <v>1721</v>
      </c>
      <c r="B21" t="s">
        <v>1722</v>
      </c>
      <c r="C21" t="s">
        <v>1723</v>
      </c>
    </row>
    <row r="22" spans="1:13" x14ac:dyDescent="0.3">
      <c r="A22">
        <v>1</v>
      </c>
      <c r="B22" s="1" t="s">
        <v>1724</v>
      </c>
      <c r="C22" s="1" t="s">
        <v>1725</v>
      </c>
    </row>
    <row r="23" spans="1:13" x14ac:dyDescent="0.3">
      <c r="A23">
        <v>2</v>
      </c>
      <c r="B23" s="1" t="s">
        <v>1726</v>
      </c>
      <c r="C23" s="1" t="s">
        <v>1727</v>
      </c>
    </row>
    <row r="24" spans="1:13" x14ac:dyDescent="0.3">
      <c r="A24">
        <v>3</v>
      </c>
      <c r="B24" s="1" t="s">
        <v>1728</v>
      </c>
      <c r="C24" s="1" t="s">
        <v>1729</v>
      </c>
    </row>
    <row r="25" spans="1:13" x14ac:dyDescent="0.3">
      <c r="A25">
        <v>4</v>
      </c>
      <c r="B25" s="1" t="s">
        <v>1730</v>
      </c>
      <c r="C25" s="1" t="s">
        <v>1731</v>
      </c>
    </row>
    <row r="26" spans="1:13" x14ac:dyDescent="0.3">
      <c r="A26">
        <v>5</v>
      </c>
      <c r="B26" s="1" t="s">
        <v>1732</v>
      </c>
      <c r="C26" s="1" t="s">
        <v>52</v>
      </c>
    </row>
    <row r="27" spans="1:13" x14ac:dyDescent="0.3">
      <c r="A27">
        <v>6</v>
      </c>
      <c r="B27" s="1" t="s">
        <v>1733</v>
      </c>
      <c r="C27" s="1" t="s">
        <v>52</v>
      </c>
    </row>
    <row r="28" spans="1:13" x14ac:dyDescent="0.3">
      <c r="A28">
        <v>7</v>
      </c>
      <c r="B28" s="1" t="s">
        <v>974</v>
      </c>
      <c r="C28" s="1" t="s">
        <v>52</v>
      </c>
    </row>
    <row r="29" spans="1:13" x14ac:dyDescent="0.3">
      <c r="A29">
        <v>8</v>
      </c>
      <c r="B29" s="1" t="s">
        <v>974</v>
      </c>
      <c r="C29" s="1" t="s">
        <v>52</v>
      </c>
    </row>
    <row r="30" spans="1:13" x14ac:dyDescent="0.3">
      <c r="A30">
        <v>9</v>
      </c>
      <c r="B30" s="1" t="s">
        <v>974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"/>
    </sheetView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원가</vt:lpstr>
      <vt:lpstr>공종별집계표</vt:lpstr>
      <vt:lpstr>공종별내역서</vt:lpstr>
      <vt:lpstr>공량설정_일위대가</vt:lpstr>
      <vt:lpstr> 공사설정 </vt:lpstr>
      <vt:lpstr>Sheet1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2023-11-14T04:06:39Z</dcterms:created>
  <dcterms:modified xsi:type="dcterms:W3CDTF">2024-03-05T09:35:50Z</dcterms:modified>
</cp:coreProperties>
</file>