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야채및공산품" sheetId="1" r:id="rId1"/>
  </sheets>
  <definedNames>
    <definedName name="_xlnm._FilterDatabase" localSheetId="0" hidden="1">야채및공산품!$A$3:$I$180</definedName>
    <definedName name="_xlnm.Print_Titles" localSheetId="0">야채및공산품!$3:$3</definedName>
  </definedNames>
  <calcPr calcId="145621"/>
</workbook>
</file>

<file path=xl/calcChain.xml><?xml version="1.0" encoding="utf-8"?>
<calcChain xmlns="http://schemas.openxmlformats.org/spreadsheetml/2006/main">
  <c r="H182" i="1" l="1"/>
  <c r="G182" i="1" l="1"/>
  <c r="F182" i="1"/>
  <c r="H181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4" i="1" l="1"/>
  <c r="G184" i="1" l="1"/>
</calcChain>
</file>

<file path=xl/sharedStrings.xml><?xml version="1.0" encoding="utf-8"?>
<sst xmlns="http://schemas.openxmlformats.org/spreadsheetml/2006/main" count="691" uniqueCount="379">
  <si>
    <t>(단위 : 원)</t>
    <phoneticPr fontId="3" type="noConversion"/>
  </si>
  <si>
    <t>연번</t>
    <phoneticPr fontId="3" type="noConversion"/>
  </si>
  <si>
    <t>식 품 명</t>
  </si>
  <si>
    <t>단위</t>
  </si>
  <si>
    <t>규격</t>
  </si>
  <si>
    <t>비고</t>
  </si>
  <si>
    <t>예정수량
(6개월)</t>
    <phoneticPr fontId="3" type="noConversion"/>
  </si>
  <si>
    <t>기초단가</t>
    <phoneticPr fontId="3" type="noConversion"/>
  </si>
  <si>
    <t>기초금액</t>
    <phoneticPr fontId="3" type="noConversion"/>
  </si>
  <si>
    <t>건가지</t>
  </si>
  <si>
    <t>kg</t>
  </si>
  <si>
    <t>이물질없고께끗한것</t>
  </si>
  <si>
    <t>국내산</t>
  </si>
  <si>
    <t>건궁채</t>
  </si>
  <si>
    <t>수입</t>
  </si>
  <si>
    <t>감자</t>
  </si>
  <si>
    <t>왕특/150~200g(개)- 싹 없는것</t>
  </si>
  <si>
    <t>가지</t>
  </si>
  <si>
    <t>길고 구부러지지 않은것,크기균열</t>
  </si>
  <si>
    <t>건조묵</t>
  </si>
  <si>
    <t>포장, 1봉-1kg</t>
  </si>
  <si>
    <t>달걀</t>
  </si>
  <si>
    <t>판</t>
  </si>
  <si>
    <t>표면 깨끗한것,유통기한표시,특란,30개입</t>
  </si>
  <si>
    <t xml:space="preserve"> 고구마  </t>
  </si>
  <si>
    <t>大300g/개</t>
  </si>
  <si>
    <t>고사리</t>
  </si>
  <si>
    <t>삶은것,실중량,수분함량15%이하.수입</t>
  </si>
  <si>
    <t>근대</t>
  </si>
  <si>
    <t>봄동</t>
  </si>
  <si>
    <t>건다시마</t>
  </si>
  <si>
    <t>봉</t>
  </si>
  <si>
    <t>1봉 -100g/포장.국내산</t>
  </si>
  <si>
    <t>염장다시마채</t>
  </si>
  <si>
    <t>깻잎</t>
  </si>
  <si>
    <t>묶은깻잎,중간크기</t>
  </si>
  <si>
    <t>깻잎순</t>
  </si>
  <si>
    <t>느타리버섯</t>
  </si>
  <si>
    <t>단무지</t>
  </si>
  <si>
    <t>팩</t>
  </si>
  <si>
    <t>천연색소,1팩-3kg/반달</t>
  </si>
  <si>
    <t>이츠웰</t>
  </si>
  <si>
    <t>단배추</t>
  </si>
  <si>
    <t>당근</t>
  </si>
  <si>
    <t>세척</t>
  </si>
  <si>
    <t>달래</t>
  </si>
  <si>
    <t>깐대파</t>
  </si>
  <si>
    <t>굵은것</t>
  </si>
  <si>
    <t>상품</t>
  </si>
  <si>
    <t>두부</t>
  </si>
  <si>
    <t>1팩-3kg, 대두100%</t>
  </si>
  <si>
    <t>내포연식품</t>
  </si>
  <si>
    <t>돌미나리</t>
  </si>
  <si>
    <t>뿌리제거</t>
  </si>
  <si>
    <t>도토리묵</t>
  </si>
  <si>
    <t>1팩-3k,유통기한표시</t>
  </si>
  <si>
    <t>포장</t>
  </si>
  <si>
    <t>흰묵</t>
  </si>
  <si>
    <t>된장깻잎지</t>
  </si>
  <si>
    <t>유통기한표시</t>
  </si>
  <si>
    <t> 미역줄기</t>
  </si>
  <si>
    <t>박스포장,소금제거 후 실중량</t>
  </si>
  <si>
    <t>머위잎</t>
  </si>
  <si>
    <t>국내산상품</t>
  </si>
  <si>
    <t>물미역</t>
  </si>
  <si>
    <t>물파래</t>
  </si>
  <si>
    <t>무/세척</t>
  </si>
  <si>
    <t>국내산/1개2kg이상/</t>
  </si>
  <si>
    <t>마늘</t>
  </si>
  <si>
    <t>마늘쫑</t>
  </si>
  <si>
    <t>수입산</t>
  </si>
  <si>
    <t>백오이</t>
  </si>
  <si>
    <t>부추</t>
  </si>
  <si>
    <t>부들어묵</t>
  </si>
  <si>
    <t>무합성보존료/연육50%이상,HACCP인증</t>
  </si>
  <si>
    <t>대림</t>
  </si>
  <si>
    <t> 브로콜리</t>
  </si>
  <si>
    <t>홍피망</t>
  </si>
  <si>
    <t>상추</t>
  </si>
  <si>
    <t>새송이버섯</t>
  </si>
  <si>
    <t>짜사이채</t>
  </si>
  <si>
    <t>중국산</t>
  </si>
  <si>
    <t>유채</t>
  </si>
  <si>
    <t>깐쪽파</t>
  </si>
  <si>
    <t>숙주</t>
  </si>
  <si>
    <t>굵은것,박스단위3.5kg</t>
  </si>
  <si>
    <t>순두부</t>
  </si>
  <si>
    <t>1봉-1kg</t>
  </si>
  <si>
    <t>시금치</t>
  </si>
  <si>
    <t>국내산/ 박스포장</t>
  </si>
  <si>
    <t>세발나물</t>
  </si>
  <si>
    <t>쑥갓</t>
  </si>
  <si>
    <t>대 짧은것</t>
  </si>
  <si>
    <t>아욱</t>
  </si>
  <si>
    <t>양배추</t>
  </si>
  <si>
    <t>겉잎제거/통2.5~3kg</t>
  </si>
  <si>
    <t>양상치</t>
  </si>
  <si>
    <t>겉잎제거하고 정돈된것</t>
  </si>
  <si>
    <t>양송이버섯</t>
  </si>
  <si>
    <t>상자,중간크기,변색없이 흰것</t>
  </si>
  <si>
    <t>깐양파</t>
  </si>
  <si>
    <t>중간크기200~250g(개)</t>
  </si>
  <si>
    <t>연근</t>
  </si>
  <si>
    <t>무표백,수분함량15%이하,진공포장</t>
  </si>
  <si>
    <t>썬것</t>
  </si>
  <si>
    <t>열무</t>
  </si>
  <si>
    <t>우엉채</t>
  </si>
  <si>
    <t>채,무표백,깐것,수분함향15%이하</t>
  </si>
  <si>
    <t>애호박</t>
  </si>
  <si>
    <t>크기균일하고 반듯한것</t>
  </si>
  <si>
    <t>꽈리(애)고추</t>
  </si>
  <si>
    <t>중, 맵지않은것</t>
  </si>
  <si>
    <t>꼭지제거</t>
  </si>
  <si>
    <t>부대찌개모듬햄</t>
  </si>
  <si>
    <t>1봉-1KG</t>
  </si>
  <si>
    <t>청정원</t>
  </si>
  <si>
    <t>건곤드레</t>
  </si>
  <si>
    <t>표고</t>
  </si>
  <si>
    <t>중간크기,크기균일,갓이피지않은것</t>
  </si>
  <si>
    <t>멸치액젖</t>
  </si>
  <si>
    <t>병</t>
  </si>
  <si>
    <t>1병-3kg</t>
  </si>
  <si>
    <t>청양고추</t>
  </si>
  <si>
    <t>깐도라지채</t>
  </si>
  <si>
    <t>중국산/잘게찢어서</t>
  </si>
  <si>
    <t>청경채</t>
  </si>
  <si>
    <t>청오이</t>
  </si>
  <si>
    <t>청피망</t>
  </si>
  <si>
    <t>생취나물</t>
  </si>
  <si>
    <t>질기거나 억세지 않은것</t>
  </si>
  <si>
    <t>치커리</t>
  </si>
  <si>
    <t>두절콩나물</t>
  </si>
  <si>
    <t>찜용</t>
  </si>
  <si>
    <t>콩나물</t>
  </si>
  <si>
    <t>탕,무침용</t>
  </si>
  <si>
    <t xml:space="preserve">    큰두부    </t>
  </si>
  <si>
    <t xml:space="preserve">판  </t>
  </si>
  <si>
    <t>1판-12모-수입,대두100%</t>
  </si>
  <si>
    <t>단단한것</t>
  </si>
  <si>
    <t>통배추</t>
  </si>
  <si>
    <t>겉잎제거해서 정리된것</t>
  </si>
  <si>
    <t>파프리카</t>
  </si>
  <si>
    <t xml:space="preserve">크고 모양이 반듯하고 싱싱한것 </t>
  </si>
  <si>
    <t>삼색혼합</t>
  </si>
  <si>
    <t>팽이버섯</t>
  </si>
  <si>
    <t>참나물</t>
  </si>
  <si>
    <t>풋고추</t>
  </si>
  <si>
    <t>아삭이고추</t>
  </si>
  <si>
    <t xml:space="preserve">  홍고추   </t>
  </si>
  <si>
    <t>   </t>
  </si>
  <si>
    <t>해초</t>
  </si>
  <si>
    <t>1봉-2kg / 냉동포장</t>
  </si>
  <si>
    <t>사이다</t>
  </si>
  <si>
    <t>1병-1.5L</t>
  </si>
  <si>
    <t>1회용간장</t>
  </si>
  <si>
    <t>박스</t>
  </si>
  <si>
    <t>501S/6ml*198*10봉</t>
  </si>
  <si>
    <t>샘표</t>
  </si>
  <si>
    <t>가는소금</t>
  </si>
  <si>
    <t>포</t>
  </si>
  <si>
    <t>1포 - 15kg</t>
  </si>
  <si>
    <t>간장</t>
  </si>
  <si>
    <t>통</t>
  </si>
  <si>
    <t>샘표진간장-14L</t>
  </si>
  <si>
    <t>락교</t>
  </si>
  <si>
    <t>캔</t>
  </si>
  <si>
    <t>1캔 - 3kg</t>
  </si>
  <si>
    <t>이엔락교</t>
  </si>
  <si>
    <t>간장풍강정소스</t>
  </si>
  <si>
    <t>1봉- 2kg</t>
  </si>
  <si>
    <t>아워홈</t>
  </si>
  <si>
    <t>건미역</t>
  </si>
  <si>
    <t>250g</t>
  </si>
  <si>
    <t>대상,오뚜기</t>
  </si>
  <si>
    <t>고추장</t>
  </si>
  <si>
    <t>진미(찰맛고추장)/14kg</t>
  </si>
  <si>
    <t>고추맛기름</t>
  </si>
  <si>
    <t xml:space="preserve">병  </t>
  </si>
  <si>
    <t xml:space="preserve">1.5ℓ  </t>
  </si>
  <si>
    <t>오뚜기</t>
  </si>
  <si>
    <t>판곤약 </t>
  </si>
  <si>
    <t>1봉-600g</t>
  </si>
  <si>
    <t>고추지</t>
  </si>
  <si>
    <t>1봉-1kg/포장</t>
  </si>
  <si>
    <t>    </t>
  </si>
  <si>
    <t>튤립햄</t>
  </si>
  <si>
    <t>1캔-1.8kg/포장</t>
  </si>
  <si>
    <t>농심</t>
  </si>
  <si>
    <t>소면</t>
  </si>
  <si>
    <t>예산국수</t>
  </si>
  <si>
    <t>굴소스</t>
  </si>
  <si>
    <t>2.4kg/굴햠량80%</t>
  </si>
  <si>
    <t>이금기</t>
  </si>
  <si>
    <t>굵은소금</t>
  </si>
  <si>
    <t>국내산천일염/1포-20kg</t>
  </si>
  <si>
    <t>깐메추리알</t>
  </si>
  <si>
    <t>국내산.포장</t>
  </si>
  <si>
    <t>당면</t>
  </si>
  <si>
    <t>알뜰당면</t>
  </si>
  <si>
    <t>재래김</t>
  </si>
  <si>
    <t>1봉-3g</t>
  </si>
  <si>
    <t>오리엔탈소스</t>
  </si>
  <si>
    <t>1팩-2kg</t>
  </si>
  <si>
    <t>치킨까스</t>
  </si>
  <si>
    <t>닭고기 56%/국산/통살</t>
  </si>
  <si>
    <t>상신</t>
  </si>
  <si>
    <t xml:space="preserve">   된장     </t>
  </si>
  <si>
    <t>BOX</t>
  </si>
  <si>
    <t>진미/콩알이살아있는콩된장골드-14k</t>
  </si>
  <si>
    <t>깐땅콩/반태</t>
  </si>
  <si>
    <t>볶음/중국산</t>
  </si>
  <si>
    <t>생땅콩</t>
  </si>
  <si>
    <t>  </t>
  </si>
  <si>
    <t>참기름</t>
  </si>
  <si>
    <t>1병-1.8L,볶음참깨가루100%,미얀마산</t>
  </si>
  <si>
    <t>해표</t>
  </si>
  <si>
    <t>마요네즈</t>
  </si>
  <si>
    <t>1팩-3kg</t>
  </si>
  <si>
    <t>들기름</t>
  </si>
  <si>
    <t>1병-1.8L,참진한들기름</t>
  </si>
  <si>
    <t>허니머스타드</t>
  </si>
  <si>
    <t>게맛살</t>
  </si>
  <si>
    <t>천연색소</t>
  </si>
  <si>
    <t>생톳</t>
  </si>
  <si>
    <t>물엿</t>
  </si>
  <si>
    <t>10kg</t>
  </si>
  <si>
    <t>대상</t>
  </si>
  <si>
    <t>고추가루</t>
  </si>
  <si>
    <t>제조인증,1kg포장, 중국산</t>
  </si>
  <si>
    <t>HACCP인증</t>
  </si>
  <si>
    <t>등심돈까스</t>
  </si>
  <si>
    <t>돈육등심58%-국산</t>
  </si>
  <si>
    <t>잇츠웰</t>
  </si>
  <si>
    <t>밀가루</t>
  </si>
  <si>
    <t>1포-2.5㎏,중력다목적용</t>
  </si>
  <si>
    <t>곰표</t>
  </si>
  <si>
    <t>볶음참깨</t>
  </si>
  <si>
    <t>㎏</t>
  </si>
  <si>
    <t>참깨100%</t>
  </si>
  <si>
    <t>볶음흑임자깨</t>
  </si>
  <si>
    <t>흑임자100%</t>
  </si>
  <si>
    <t>곰피</t>
  </si>
  <si>
    <t>비엔나</t>
  </si>
  <si>
    <t>국내산돈육55%이상</t>
  </si>
  <si>
    <t>진주햄</t>
  </si>
  <si>
    <t>칼집</t>
  </si>
  <si>
    <t>메밀전병</t>
  </si>
  <si>
    <t>1봉-1.2kg /1개 60g</t>
  </si>
  <si>
    <t>청대구까스</t>
  </si>
  <si>
    <t>1개-50g</t>
  </si>
  <si>
    <t>설탕</t>
  </si>
  <si>
    <t>1포-3㎏×6,하얀설탕</t>
  </si>
  <si>
    <t>백설</t>
  </si>
  <si>
    <t>소시지</t>
  </si>
  <si>
    <t>1봉500g</t>
  </si>
  <si>
    <t>롯데</t>
  </si>
  <si>
    <t>햄</t>
  </si>
  <si>
    <t>스모크햄</t>
  </si>
  <si>
    <t>후추가루</t>
  </si>
  <si>
    <t>1봉-200g</t>
  </si>
  <si>
    <t>꼬시래기</t>
  </si>
  <si>
    <t>스테이크소스</t>
  </si>
  <si>
    <t>1can-2.1kg</t>
  </si>
  <si>
    <t>식용유</t>
  </si>
  <si>
    <t>1통-18L-콩기름</t>
  </si>
  <si>
    <t>아몬드슬라이스</t>
  </si>
  <si>
    <t>토마토소스</t>
  </si>
  <si>
    <t>1봉-2K</t>
  </si>
  <si>
    <t>양조식초</t>
  </si>
  <si>
    <t>15ℓ</t>
  </si>
  <si>
    <t>어묵/볼,사각</t>
  </si>
  <si>
    <t>무합성보존료/연육50%이상</t>
  </si>
  <si>
    <t>HACCP인증,알뜰X</t>
  </si>
  <si>
    <t>통오이지</t>
  </si>
  <si>
    <t>대창</t>
  </si>
  <si>
    <t>오이피클</t>
  </si>
  <si>
    <t>can</t>
  </si>
  <si>
    <t>1can-3kg이상</t>
  </si>
  <si>
    <t>전분</t>
  </si>
  <si>
    <t>유부슬라이스</t>
  </si>
  <si>
    <t>1봉-2kg</t>
  </si>
  <si>
    <t>물만두</t>
  </si>
  <si>
    <t>1봉-1.35k</t>
  </si>
  <si>
    <t>종합어묵</t>
  </si>
  <si>
    <t>참치</t>
  </si>
  <si>
    <t>Can</t>
  </si>
  <si>
    <t>1can-1.88kg</t>
  </si>
  <si>
    <t>찹쌀가루</t>
  </si>
  <si>
    <t>국내산 - 1봉1kg</t>
  </si>
  <si>
    <t>진공포장</t>
  </si>
  <si>
    <t>천사채</t>
  </si>
  <si>
    <t>청국장</t>
  </si>
  <si>
    <t>1박스-2kg</t>
  </si>
  <si>
    <t>풀무원</t>
  </si>
  <si>
    <t>짜장가루</t>
  </si>
  <si>
    <t>짜장분말</t>
  </si>
  <si>
    <t>진미</t>
  </si>
  <si>
    <t>카레가루</t>
  </si>
  <si>
    <t>순한맛,과립</t>
  </si>
  <si>
    <t>케찹</t>
  </si>
  <si>
    <t>파우치-3.3kg</t>
  </si>
  <si>
    <t>찹쌀탕수육</t>
  </si>
  <si>
    <t>돈육40%이상</t>
  </si>
  <si>
    <t>해물동그랑땡</t>
  </si>
  <si>
    <t>오징어20%이상</t>
  </si>
  <si>
    <t>실속형</t>
  </si>
  <si>
    <t>목이버섯(건)</t>
  </si>
  <si>
    <t>이물질없고 깨끗한것,500g</t>
  </si>
  <si>
    <t>올방개묵</t>
  </si>
  <si>
    <t>1팩-3kg/유통기한 표시</t>
  </si>
  <si>
    <t>들깨가루</t>
  </si>
  <si>
    <t>탈피,들깨100%</t>
  </si>
  <si>
    <t>단호박</t>
  </si>
  <si>
    <t>탈피,절단, 냉동, 진공팩</t>
  </si>
  <si>
    <t>뉴질랜드</t>
  </si>
  <si>
    <t>떡갈비</t>
  </si>
  <si>
    <t>돼지고기60%이상</t>
  </si>
  <si>
    <t>연두부</t>
  </si>
  <si>
    <t>1팩 - 300g</t>
  </si>
  <si>
    <t>감자수제비</t>
  </si>
  <si>
    <t>칠갑농산</t>
  </si>
  <si>
    <t>교자만두</t>
  </si>
  <si>
    <t>실속교자만두1.35kg</t>
  </si>
  <si>
    <t>비름나물</t>
  </si>
  <si>
    <t>무말랭이무침</t>
  </si>
  <si>
    <t>1봉-4kg포장</t>
  </si>
  <si>
    <t>하이라이스가루</t>
  </si>
  <si>
    <t>오뚜기/1봉1kg</t>
  </si>
  <si>
    <t>날콩가루</t>
  </si>
  <si>
    <t>수입산/포장/유통기한표시</t>
  </si>
  <si>
    <t>유자청</t>
  </si>
  <si>
    <t>1병-2kg</t>
  </si>
  <si>
    <t>건호두/반태</t>
  </si>
  <si>
    <t>1봉- 1kg/포장</t>
  </si>
  <si>
    <t>황태채</t>
  </si>
  <si>
    <t>색깔이 밝고 군내가 없는것/포장</t>
  </si>
  <si>
    <t>진미채</t>
  </si>
  <si>
    <t>백색의 굵은 조미오징어채</t>
  </si>
  <si>
    <t>무청시래기</t>
  </si>
  <si>
    <t>생강가루</t>
  </si>
  <si>
    <t>1병-400g</t>
  </si>
  <si>
    <t>이슬나라</t>
  </si>
  <si>
    <t>콩비지</t>
  </si>
  <si>
    <t>말</t>
  </si>
  <si>
    <t>방앗간/국내산콩100%/콩8키로간거</t>
  </si>
  <si>
    <t>국산</t>
  </si>
  <si>
    <t>미트볼</t>
  </si>
  <si>
    <t>1봉-1kg/포장/냉동</t>
  </si>
  <si>
    <t>너비아니</t>
  </si>
  <si>
    <t>건취나물</t>
  </si>
  <si>
    <t>이물질없고 깨끗한것</t>
  </si>
  <si>
    <t>애호박고지</t>
  </si>
  <si>
    <t>깐달걀</t>
  </si>
  <si>
    <t xml:space="preserve"> 함박스테이크</t>
  </si>
  <si>
    <t>1개-100g</t>
  </si>
  <si>
    <t>선진식품</t>
  </si>
  <si>
    <t>1개-80g</t>
  </si>
  <si>
    <t>누들떡볶이</t>
  </si>
  <si>
    <t>1봉-1kg/진공포장</t>
  </si>
  <si>
    <t>순대(누드)</t>
  </si>
  <si>
    <t>치킨너겟</t>
  </si>
  <si>
    <t>1봉- 1kg</t>
  </si>
  <si>
    <t>하림</t>
  </si>
  <si>
    <t>우동면</t>
  </si>
  <si>
    <t>1봉- 1.15kg</t>
  </si>
  <si>
    <t>면사랑</t>
  </si>
  <si>
    <t>라면</t>
  </si>
  <si>
    <t>1박스-30,매운맛 /업소용벌크</t>
  </si>
  <si>
    <t>진라면</t>
  </si>
  <si>
    <t>떡국떡</t>
  </si>
  <si>
    <t>1봉- 1kg/진공포장/ 쌀99%</t>
  </si>
  <si>
    <t>맛술</t>
  </si>
  <si>
    <t>1병-1.8kg</t>
  </si>
  <si>
    <t>씨제이</t>
  </si>
  <si>
    <t>합계</t>
    <phoneticPr fontId="3" type="noConversion"/>
  </si>
  <si>
    <t>기초금액(품목별 최저단가*수량의 합)</t>
    <phoneticPr fontId="3" type="noConversion"/>
  </si>
  <si>
    <t>하반기 부식재료(채소 및 공산품) 구매 입찰 규격서</t>
    <phoneticPr fontId="3" type="noConversion"/>
  </si>
  <si>
    <t>기간 : 2024. 7. 1. ~ 2024. 12. 31.</t>
    <phoneticPr fontId="3" type="noConversion"/>
  </si>
  <si>
    <t>쥬키니호박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</si>
</sst>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17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41" fontId="5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41" fontId="6" fillId="0" borderId="2" xfId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1" fontId="6" fillId="0" borderId="2" xfId="1" applyFont="1" applyFill="1" applyBorder="1" applyAlignment="1">
      <alignment horizontal="center" vertical="center" wrapText="1"/>
    </xf>
    <xf numFmtId="41" fontId="4" fillId="0" borderId="0" xfId="1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7" fillId="0" borderId="2" xfId="2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center" vertical="center" shrinkToFit="1"/>
    </xf>
    <xf numFmtId="41" fontId="7" fillId="0" borderId="2" xfId="1" applyFont="1" applyFill="1" applyBorder="1" applyAlignment="1">
      <alignment horizontal="center" vertical="center" shrinkToFit="1"/>
    </xf>
    <xf numFmtId="177" fontId="7" fillId="0" borderId="2" xfId="0" applyNumberFormat="1" applyFont="1" applyFill="1" applyBorder="1" applyAlignment="1">
      <alignment horizontal="center" vertical="center"/>
    </xf>
    <xf numFmtId="41" fontId="7" fillId="0" borderId="2" xfId="1" applyFont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1" fontId="4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4"/>
  <sheetViews>
    <sheetView tabSelected="1" topLeftCell="A166" workbookViewId="0">
      <selection activeCell="A84" sqref="A84:XFD84"/>
    </sheetView>
  </sheetViews>
  <sheetFormatPr defaultRowHeight="16.5"/>
  <cols>
    <col min="1" max="1" width="4.109375" style="1" customWidth="1"/>
    <col min="2" max="2" width="11.44140625" style="1" customWidth="1"/>
    <col min="3" max="3" width="4.88671875" style="1" bestFit="1" customWidth="1"/>
    <col min="4" max="4" width="19.77734375" style="25" customWidth="1"/>
    <col min="5" max="5" width="10.5546875" style="1" customWidth="1"/>
    <col min="6" max="6" width="7.109375" style="1" customWidth="1"/>
    <col min="7" max="7" width="11.44140625" style="13" bestFit="1" customWidth="1"/>
    <col min="8" max="8" width="10.6640625" style="13" customWidth="1"/>
    <col min="9" max="9" width="8.77734375" style="1" customWidth="1"/>
    <col min="10" max="10" width="6.6640625" style="1" customWidth="1"/>
    <col min="11" max="16384" width="8.88671875" style="1"/>
  </cols>
  <sheetData>
    <row r="1" spans="1:9" ht="26.25">
      <c r="A1" s="30" t="s">
        <v>376</v>
      </c>
      <c r="B1" s="30"/>
      <c r="C1" s="30"/>
      <c r="D1" s="30"/>
      <c r="E1" s="30"/>
      <c r="F1" s="30"/>
      <c r="G1" s="30"/>
      <c r="H1" s="30"/>
      <c r="I1" s="30"/>
    </row>
    <row r="2" spans="1:9" ht="17.25" customHeight="1">
      <c r="A2" s="2" t="s">
        <v>377</v>
      </c>
      <c r="B2" s="2"/>
      <c r="C2" s="2"/>
      <c r="D2" s="3"/>
      <c r="E2" s="2"/>
      <c r="F2" s="2"/>
      <c r="G2" s="4"/>
      <c r="H2" s="4"/>
      <c r="I2" s="5" t="s">
        <v>0</v>
      </c>
    </row>
    <row r="3" spans="1:9" ht="28.5" customHeight="1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8" t="s">
        <v>7</v>
      </c>
      <c r="H3" s="8" t="s">
        <v>8</v>
      </c>
      <c r="I3" s="6" t="s">
        <v>5</v>
      </c>
    </row>
    <row r="4" spans="1:9" ht="14.45" customHeight="1">
      <c r="A4" s="6">
        <v>1</v>
      </c>
      <c r="B4" s="9" t="s">
        <v>9</v>
      </c>
      <c r="C4" s="10" t="s">
        <v>10</v>
      </c>
      <c r="D4" s="9" t="s">
        <v>11</v>
      </c>
      <c r="E4" s="9" t="s">
        <v>12</v>
      </c>
      <c r="F4" s="11">
        <v>18</v>
      </c>
      <c r="G4" s="12">
        <v>35000</v>
      </c>
      <c r="H4" s="12">
        <f t="shared" ref="H4:H67" si="0">G4*F4</f>
        <v>630000</v>
      </c>
      <c r="I4" s="10"/>
    </row>
    <row r="5" spans="1:9" ht="14.45" customHeight="1">
      <c r="A5" s="6">
        <v>2</v>
      </c>
      <c r="B5" s="9" t="s">
        <v>13</v>
      </c>
      <c r="C5" s="10" t="s">
        <v>10</v>
      </c>
      <c r="D5" s="9" t="s">
        <v>11</v>
      </c>
      <c r="E5" s="9" t="s">
        <v>14</v>
      </c>
      <c r="F5" s="11">
        <v>36</v>
      </c>
      <c r="G5" s="12">
        <v>31000</v>
      </c>
      <c r="H5" s="12">
        <f t="shared" si="0"/>
        <v>1116000</v>
      </c>
      <c r="I5" s="10"/>
    </row>
    <row r="6" spans="1:9" ht="14.45" customHeight="1">
      <c r="A6" s="6">
        <v>3</v>
      </c>
      <c r="B6" s="9" t="s">
        <v>15</v>
      </c>
      <c r="C6" s="10" t="s">
        <v>10</v>
      </c>
      <c r="D6" s="9" t="s">
        <v>16</v>
      </c>
      <c r="E6" s="9" t="s">
        <v>12</v>
      </c>
      <c r="F6" s="11">
        <v>1200</v>
      </c>
      <c r="G6" s="12">
        <v>3500</v>
      </c>
      <c r="H6" s="12">
        <f t="shared" si="0"/>
        <v>4200000</v>
      </c>
      <c r="I6" s="10"/>
    </row>
    <row r="7" spans="1:9" ht="14.45" customHeight="1">
      <c r="A7" s="6">
        <v>4</v>
      </c>
      <c r="B7" s="9" t="s">
        <v>17</v>
      </c>
      <c r="C7" s="10" t="s">
        <v>10</v>
      </c>
      <c r="D7" s="9" t="s">
        <v>18</v>
      </c>
      <c r="E7" s="9" t="s">
        <v>12</v>
      </c>
      <c r="F7" s="11">
        <v>300</v>
      </c>
      <c r="G7" s="12">
        <v>5000</v>
      </c>
      <c r="H7" s="12">
        <f t="shared" si="0"/>
        <v>1500000</v>
      </c>
      <c r="I7" s="10"/>
    </row>
    <row r="8" spans="1:9" ht="14.45" customHeight="1">
      <c r="A8" s="6">
        <v>5</v>
      </c>
      <c r="B8" s="9" t="s">
        <v>19</v>
      </c>
      <c r="C8" s="10" t="s">
        <v>10</v>
      </c>
      <c r="D8" s="9" t="s">
        <v>20</v>
      </c>
      <c r="E8" s="9"/>
      <c r="F8" s="11">
        <v>30</v>
      </c>
      <c r="G8" s="12">
        <v>30000</v>
      </c>
      <c r="H8" s="12">
        <f t="shared" si="0"/>
        <v>900000</v>
      </c>
      <c r="I8" s="10"/>
    </row>
    <row r="9" spans="1:9" ht="14.45" customHeight="1">
      <c r="A9" s="6">
        <v>6</v>
      </c>
      <c r="B9" s="9" t="s">
        <v>21</v>
      </c>
      <c r="C9" s="10" t="s">
        <v>22</v>
      </c>
      <c r="D9" s="9" t="s">
        <v>23</v>
      </c>
      <c r="E9" s="9" t="s">
        <v>12</v>
      </c>
      <c r="F9" s="11">
        <v>2400</v>
      </c>
      <c r="G9" s="12">
        <v>8200</v>
      </c>
      <c r="H9" s="12">
        <f t="shared" si="0"/>
        <v>19680000</v>
      </c>
      <c r="I9" s="10"/>
    </row>
    <row r="10" spans="1:9" ht="14.45" customHeight="1">
      <c r="A10" s="6">
        <v>7</v>
      </c>
      <c r="B10" s="9" t="s">
        <v>24</v>
      </c>
      <c r="C10" s="10" t="s">
        <v>10</v>
      </c>
      <c r="D10" s="9" t="s">
        <v>25</v>
      </c>
      <c r="E10" s="9" t="s">
        <v>12</v>
      </c>
      <c r="F10" s="11">
        <v>120</v>
      </c>
      <c r="G10" s="12">
        <v>3800</v>
      </c>
      <c r="H10" s="12">
        <f t="shared" si="0"/>
        <v>456000</v>
      </c>
      <c r="I10" s="10"/>
    </row>
    <row r="11" spans="1:9" ht="14.45" customHeight="1">
      <c r="A11" s="6">
        <v>8</v>
      </c>
      <c r="B11" s="9" t="s">
        <v>26</v>
      </c>
      <c r="C11" s="10" t="s">
        <v>10</v>
      </c>
      <c r="D11" s="9" t="s">
        <v>27</v>
      </c>
      <c r="E11" s="9" t="s">
        <v>14</v>
      </c>
      <c r="F11" s="11">
        <v>60</v>
      </c>
      <c r="G11" s="12">
        <v>4800</v>
      </c>
      <c r="H11" s="12">
        <f t="shared" si="0"/>
        <v>288000</v>
      </c>
      <c r="I11" s="10"/>
    </row>
    <row r="12" spans="1:9" ht="14.45" customHeight="1">
      <c r="A12" s="6">
        <v>9</v>
      </c>
      <c r="B12" s="9" t="s">
        <v>28</v>
      </c>
      <c r="C12" s="10" t="s">
        <v>10</v>
      </c>
      <c r="D12" s="9"/>
      <c r="E12" s="9" t="s">
        <v>12</v>
      </c>
      <c r="F12" s="11">
        <v>360</v>
      </c>
      <c r="G12" s="12">
        <v>5000</v>
      </c>
      <c r="H12" s="12">
        <f t="shared" si="0"/>
        <v>1800000</v>
      </c>
      <c r="I12" s="10"/>
    </row>
    <row r="13" spans="1:9" ht="14.45" customHeight="1">
      <c r="A13" s="6">
        <v>10</v>
      </c>
      <c r="B13" s="9" t="s">
        <v>29</v>
      </c>
      <c r="C13" s="10" t="s">
        <v>10</v>
      </c>
      <c r="D13" s="9"/>
      <c r="E13" s="9" t="s">
        <v>12</v>
      </c>
      <c r="F13" s="11">
        <v>60</v>
      </c>
      <c r="G13" s="12">
        <v>4800</v>
      </c>
      <c r="H13" s="12">
        <f t="shared" si="0"/>
        <v>288000</v>
      </c>
      <c r="I13" s="10"/>
    </row>
    <row r="14" spans="1:9" ht="14.45" customHeight="1">
      <c r="A14" s="6">
        <v>11</v>
      </c>
      <c r="B14" s="9" t="s">
        <v>30</v>
      </c>
      <c r="C14" s="10" t="s">
        <v>31</v>
      </c>
      <c r="D14" s="9" t="s">
        <v>32</v>
      </c>
      <c r="E14" s="9" t="s">
        <v>12</v>
      </c>
      <c r="F14" s="11">
        <v>90</v>
      </c>
      <c r="G14" s="12">
        <v>3000</v>
      </c>
      <c r="H14" s="12">
        <f t="shared" si="0"/>
        <v>270000</v>
      </c>
      <c r="I14" s="10"/>
    </row>
    <row r="15" spans="1:9" ht="14.45" customHeight="1">
      <c r="A15" s="6">
        <v>12</v>
      </c>
      <c r="B15" s="9" t="s">
        <v>33</v>
      </c>
      <c r="C15" s="10" t="s">
        <v>10</v>
      </c>
      <c r="D15" s="9" t="s">
        <v>11</v>
      </c>
      <c r="E15" s="9" t="s">
        <v>12</v>
      </c>
      <c r="F15" s="11">
        <v>90</v>
      </c>
      <c r="G15" s="12">
        <v>3500</v>
      </c>
      <c r="H15" s="12">
        <f t="shared" si="0"/>
        <v>315000</v>
      </c>
      <c r="I15" s="10"/>
    </row>
    <row r="16" spans="1:9" ht="14.45" customHeight="1">
      <c r="A16" s="6">
        <v>13</v>
      </c>
      <c r="B16" s="9" t="s">
        <v>34</v>
      </c>
      <c r="C16" s="10" t="s">
        <v>10</v>
      </c>
      <c r="D16" s="9" t="s">
        <v>35</v>
      </c>
      <c r="E16" s="9" t="s">
        <v>12</v>
      </c>
      <c r="F16" s="11">
        <v>30</v>
      </c>
      <c r="G16" s="12">
        <v>18000</v>
      </c>
      <c r="H16" s="12">
        <f t="shared" si="0"/>
        <v>540000</v>
      </c>
      <c r="I16" s="10"/>
    </row>
    <row r="17" spans="1:9" ht="14.45" customHeight="1">
      <c r="A17" s="6">
        <v>14</v>
      </c>
      <c r="B17" s="14" t="s">
        <v>36</v>
      </c>
      <c r="C17" s="10" t="s">
        <v>10</v>
      </c>
      <c r="D17" s="9"/>
      <c r="E17" s="9" t="s">
        <v>12</v>
      </c>
      <c r="F17" s="11">
        <v>120</v>
      </c>
      <c r="G17" s="12">
        <v>10600</v>
      </c>
      <c r="H17" s="12">
        <f t="shared" si="0"/>
        <v>1272000</v>
      </c>
      <c r="I17" s="10"/>
    </row>
    <row r="18" spans="1:9" ht="14.45" customHeight="1">
      <c r="A18" s="6">
        <v>15</v>
      </c>
      <c r="B18" s="14" t="s">
        <v>37</v>
      </c>
      <c r="C18" s="10" t="s">
        <v>10</v>
      </c>
      <c r="D18" s="9"/>
      <c r="E18" s="9" t="s">
        <v>12</v>
      </c>
      <c r="F18" s="11">
        <v>480</v>
      </c>
      <c r="G18" s="12">
        <v>5900</v>
      </c>
      <c r="H18" s="12">
        <f t="shared" si="0"/>
        <v>2832000</v>
      </c>
      <c r="I18" s="10"/>
    </row>
    <row r="19" spans="1:9" ht="14.45" customHeight="1">
      <c r="A19" s="6">
        <v>16</v>
      </c>
      <c r="B19" s="14" t="s">
        <v>38</v>
      </c>
      <c r="C19" s="10" t="s">
        <v>39</v>
      </c>
      <c r="D19" s="9" t="s">
        <v>40</v>
      </c>
      <c r="E19" s="9" t="s">
        <v>41</v>
      </c>
      <c r="F19" s="11">
        <v>180</v>
      </c>
      <c r="G19" s="12">
        <v>8900</v>
      </c>
      <c r="H19" s="12">
        <f t="shared" si="0"/>
        <v>1602000</v>
      </c>
      <c r="I19" s="10"/>
    </row>
    <row r="20" spans="1:9" ht="14.45" customHeight="1">
      <c r="A20" s="6">
        <v>17</v>
      </c>
      <c r="B20" s="14" t="s">
        <v>42</v>
      </c>
      <c r="C20" s="10" t="s">
        <v>10</v>
      </c>
      <c r="D20" s="9"/>
      <c r="E20" s="15" t="s">
        <v>12</v>
      </c>
      <c r="F20" s="11">
        <v>480</v>
      </c>
      <c r="G20" s="12">
        <v>3500</v>
      </c>
      <c r="H20" s="12">
        <f t="shared" si="0"/>
        <v>1680000</v>
      </c>
      <c r="I20" s="10"/>
    </row>
    <row r="21" spans="1:9" ht="14.45" customHeight="1">
      <c r="A21" s="6">
        <v>18</v>
      </c>
      <c r="B21" s="14" t="s">
        <v>43</v>
      </c>
      <c r="C21" s="10" t="s">
        <v>10</v>
      </c>
      <c r="D21" s="9" t="s">
        <v>44</v>
      </c>
      <c r="E21" s="9" t="s">
        <v>14</v>
      </c>
      <c r="F21" s="11">
        <v>600</v>
      </c>
      <c r="G21" s="12">
        <v>1800</v>
      </c>
      <c r="H21" s="12">
        <f t="shared" si="0"/>
        <v>1080000</v>
      </c>
      <c r="I21" s="10"/>
    </row>
    <row r="22" spans="1:9" ht="14.45" customHeight="1">
      <c r="A22" s="6">
        <v>19</v>
      </c>
      <c r="B22" s="14" t="s">
        <v>45</v>
      </c>
      <c r="C22" s="10" t="s">
        <v>10</v>
      </c>
      <c r="D22" s="9"/>
      <c r="E22" s="9" t="s">
        <v>12</v>
      </c>
      <c r="F22" s="11">
        <v>30</v>
      </c>
      <c r="G22" s="12">
        <v>22000</v>
      </c>
      <c r="H22" s="12">
        <f t="shared" si="0"/>
        <v>660000</v>
      </c>
      <c r="I22" s="10"/>
    </row>
    <row r="23" spans="1:9" ht="14.45" customHeight="1">
      <c r="A23" s="6">
        <v>20</v>
      </c>
      <c r="B23" s="14" t="s">
        <v>46</v>
      </c>
      <c r="C23" s="10" t="s">
        <v>10</v>
      </c>
      <c r="D23" s="9" t="s">
        <v>47</v>
      </c>
      <c r="E23" s="9" t="s">
        <v>48</v>
      </c>
      <c r="F23" s="11">
        <v>600</v>
      </c>
      <c r="G23" s="12">
        <v>4500</v>
      </c>
      <c r="H23" s="12">
        <f t="shared" si="0"/>
        <v>2700000</v>
      </c>
      <c r="I23" s="10"/>
    </row>
    <row r="24" spans="1:9" ht="14.45" customHeight="1">
      <c r="A24" s="6">
        <v>21</v>
      </c>
      <c r="B24" s="14" t="s">
        <v>49</v>
      </c>
      <c r="C24" s="10" t="s">
        <v>22</v>
      </c>
      <c r="D24" s="9" t="s">
        <v>50</v>
      </c>
      <c r="E24" s="9" t="s">
        <v>51</v>
      </c>
      <c r="F24" s="11">
        <v>540</v>
      </c>
      <c r="G24" s="12">
        <v>7500</v>
      </c>
      <c r="H24" s="12">
        <f t="shared" si="0"/>
        <v>4050000</v>
      </c>
      <c r="I24" s="10"/>
    </row>
    <row r="25" spans="1:9" ht="14.45" customHeight="1">
      <c r="A25" s="6">
        <v>22</v>
      </c>
      <c r="B25" s="14" t="s">
        <v>52</v>
      </c>
      <c r="C25" s="10" t="s">
        <v>10</v>
      </c>
      <c r="D25" s="9" t="s">
        <v>53</v>
      </c>
      <c r="E25" s="9" t="s">
        <v>48</v>
      </c>
      <c r="F25" s="11">
        <v>240</v>
      </c>
      <c r="G25" s="12">
        <v>7100</v>
      </c>
      <c r="H25" s="12">
        <f t="shared" si="0"/>
        <v>1704000</v>
      </c>
      <c r="I25" s="10"/>
    </row>
    <row r="26" spans="1:9" ht="14.45" customHeight="1">
      <c r="A26" s="6">
        <v>23</v>
      </c>
      <c r="B26" s="14" t="s">
        <v>54</v>
      </c>
      <c r="C26" s="10" t="s">
        <v>39</v>
      </c>
      <c r="D26" s="9" t="s">
        <v>55</v>
      </c>
      <c r="E26" s="9" t="s">
        <v>56</v>
      </c>
      <c r="F26" s="11">
        <v>180</v>
      </c>
      <c r="G26" s="12">
        <v>8000</v>
      </c>
      <c r="H26" s="12">
        <f t="shared" si="0"/>
        <v>1440000</v>
      </c>
      <c r="I26" s="10"/>
    </row>
    <row r="27" spans="1:9" ht="14.45" customHeight="1">
      <c r="A27" s="6">
        <v>24</v>
      </c>
      <c r="B27" s="14" t="s">
        <v>57</v>
      </c>
      <c r="C27" s="10" t="s">
        <v>39</v>
      </c>
      <c r="D27" s="9" t="s">
        <v>55</v>
      </c>
      <c r="E27" s="9" t="s">
        <v>56</v>
      </c>
      <c r="F27" s="11">
        <v>90</v>
      </c>
      <c r="G27" s="12">
        <v>7700</v>
      </c>
      <c r="H27" s="12">
        <f t="shared" si="0"/>
        <v>693000</v>
      </c>
      <c r="I27" s="10"/>
    </row>
    <row r="28" spans="1:9" ht="14.45" customHeight="1">
      <c r="A28" s="6">
        <v>25</v>
      </c>
      <c r="B28" s="14" t="s">
        <v>58</v>
      </c>
      <c r="C28" s="10" t="s">
        <v>10</v>
      </c>
      <c r="D28" s="9" t="s">
        <v>59</v>
      </c>
      <c r="E28" s="9" t="s">
        <v>56</v>
      </c>
      <c r="F28" s="11">
        <v>300</v>
      </c>
      <c r="G28" s="12">
        <v>6300</v>
      </c>
      <c r="H28" s="12">
        <f t="shared" si="0"/>
        <v>1890000</v>
      </c>
      <c r="I28" s="10"/>
    </row>
    <row r="29" spans="1:9" ht="14.45" customHeight="1">
      <c r="A29" s="6">
        <v>26</v>
      </c>
      <c r="B29" s="14" t="s">
        <v>60</v>
      </c>
      <c r="C29" s="10" t="s">
        <v>10</v>
      </c>
      <c r="D29" s="9" t="s">
        <v>61</v>
      </c>
      <c r="E29" s="9" t="s">
        <v>48</v>
      </c>
      <c r="F29" s="11">
        <v>240</v>
      </c>
      <c r="G29" s="12">
        <v>3000</v>
      </c>
      <c r="H29" s="12">
        <f t="shared" si="0"/>
        <v>720000</v>
      </c>
      <c r="I29" s="10"/>
    </row>
    <row r="30" spans="1:9" ht="14.45" customHeight="1">
      <c r="A30" s="6">
        <v>27</v>
      </c>
      <c r="B30" s="9" t="s">
        <v>62</v>
      </c>
      <c r="C30" s="10" t="s">
        <v>10</v>
      </c>
      <c r="D30" s="9" t="s">
        <v>63</v>
      </c>
      <c r="E30" s="9"/>
      <c r="F30" s="11">
        <v>60</v>
      </c>
      <c r="G30" s="12">
        <v>8000</v>
      </c>
      <c r="H30" s="12">
        <f t="shared" si="0"/>
        <v>480000</v>
      </c>
      <c r="I30" s="10"/>
    </row>
    <row r="31" spans="1:9" ht="14.45" customHeight="1">
      <c r="A31" s="6">
        <v>28</v>
      </c>
      <c r="B31" s="9" t="s">
        <v>64</v>
      </c>
      <c r="C31" s="10" t="s">
        <v>10</v>
      </c>
      <c r="D31" s="9" t="s">
        <v>63</v>
      </c>
      <c r="E31" s="9"/>
      <c r="F31" s="11">
        <v>180</v>
      </c>
      <c r="G31" s="12">
        <v>3500</v>
      </c>
      <c r="H31" s="12">
        <f t="shared" si="0"/>
        <v>630000</v>
      </c>
      <c r="I31" s="10"/>
    </row>
    <row r="32" spans="1:9" ht="14.45" customHeight="1">
      <c r="A32" s="6">
        <v>29</v>
      </c>
      <c r="B32" s="9" t="s">
        <v>65</v>
      </c>
      <c r="C32" s="10" t="s">
        <v>10</v>
      </c>
      <c r="D32" s="9" t="s">
        <v>63</v>
      </c>
      <c r="E32" s="9"/>
      <c r="F32" s="11">
        <v>120</v>
      </c>
      <c r="G32" s="12">
        <v>5000</v>
      </c>
      <c r="H32" s="12">
        <f t="shared" si="0"/>
        <v>600000</v>
      </c>
      <c r="I32" s="10"/>
    </row>
    <row r="33" spans="1:9" ht="14.45" customHeight="1">
      <c r="A33" s="6">
        <v>30</v>
      </c>
      <c r="B33" s="9" t="s">
        <v>66</v>
      </c>
      <c r="C33" s="10" t="s">
        <v>10</v>
      </c>
      <c r="D33" s="9" t="s">
        <v>67</v>
      </c>
      <c r="E33" s="9" t="s">
        <v>48</v>
      </c>
      <c r="F33" s="11">
        <v>6000</v>
      </c>
      <c r="G33" s="12">
        <v>1800</v>
      </c>
      <c r="H33" s="12">
        <f t="shared" si="0"/>
        <v>10800000</v>
      </c>
      <c r="I33" s="10"/>
    </row>
    <row r="34" spans="1:9" ht="14.45" customHeight="1">
      <c r="A34" s="6">
        <v>31</v>
      </c>
      <c r="B34" s="9" t="s">
        <v>68</v>
      </c>
      <c r="C34" s="10" t="s">
        <v>10</v>
      </c>
      <c r="D34" s="9" t="s">
        <v>63</v>
      </c>
      <c r="E34" s="9"/>
      <c r="F34" s="11">
        <v>360</v>
      </c>
      <c r="G34" s="12">
        <v>11600</v>
      </c>
      <c r="H34" s="12">
        <f t="shared" si="0"/>
        <v>4176000</v>
      </c>
      <c r="I34" s="10"/>
    </row>
    <row r="35" spans="1:9" ht="14.45" customHeight="1">
      <c r="A35" s="6">
        <v>32</v>
      </c>
      <c r="B35" s="9" t="s">
        <v>69</v>
      </c>
      <c r="C35" s="10" t="s">
        <v>10</v>
      </c>
      <c r="D35" s="9" t="s">
        <v>70</v>
      </c>
      <c r="E35" s="9" t="s">
        <v>48</v>
      </c>
      <c r="F35" s="11">
        <v>240</v>
      </c>
      <c r="G35" s="12">
        <v>8000</v>
      </c>
      <c r="H35" s="12">
        <f t="shared" si="0"/>
        <v>1920000</v>
      </c>
      <c r="I35" s="10"/>
    </row>
    <row r="36" spans="1:9" ht="14.45" customHeight="1">
      <c r="A36" s="6">
        <v>33</v>
      </c>
      <c r="B36" s="9" t="s">
        <v>71</v>
      </c>
      <c r="C36" s="10" t="s">
        <v>10</v>
      </c>
      <c r="D36" s="9" t="s">
        <v>63</v>
      </c>
      <c r="E36" s="9"/>
      <c r="F36" s="11">
        <v>600</v>
      </c>
      <c r="G36" s="12">
        <v>4500</v>
      </c>
      <c r="H36" s="12">
        <f t="shared" si="0"/>
        <v>2700000</v>
      </c>
      <c r="I36" s="10"/>
    </row>
    <row r="37" spans="1:9" ht="14.45" customHeight="1">
      <c r="A37" s="6">
        <v>34</v>
      </c>
      <c r="B37" s="9" t="s">
        <v>72</v>
      </c>
      <c r="C37" s="10" t="s">
        <v>10</v>
      </c>
      <c r="D37" s="9" t="s">
        <v>63</v>
      </c>
      <c r="E37" s="9"/>
      <c r="F37" s="11">
        <v>30</v>
      </c>
      <c r="G37" s="12">
        <v>6000</v>
      </c>
      <c r="H37" s="12">
        <f t="shared" si="0"/>
        <v>180000</v>
      </c>
      <c r="I37" s="10"/>
    </row>
    <row r="38" spans="1:9" ht="14.45" customHeight="1">
      <c r="A38" s="6">
        <v>35</v>
      </c>
      <c r="B38" s="9" t="s">
        <v>73</v>
      </c>
      <c r="C38" s="10" t="s">
        <v>10</v>
      </c>
      <c r="D38" s="9" t="s">
        <v>74</v>
      </c>
      <c r="E38" s="9" t="s">
        <v>75</v>
      </c>
      <c r="F38" s="11">
        <v>180</v>
      </c>
      <c r="G38" s="12">
        <v>6500</v>
      </c>
      <c r="H38" s="12">
        <f t="shared" si="0"/>
        <v>1170000</v>
      </c>
      <c r="I38" s="10"/>
    </row>
    <row r="39" spans="1:9" ht="14.45" customHeight="1">
      <c r="A39" s="6">
        <v>36</v>
      </c>
      <c r="B39" s="9" t="s">
        <v>76</v>
      </c>
      <c r="C39" s="10" t="s">
        <v>10</v>
      </c>
      <c r="D39" s="9" t="s">
        <v>63</v>
      </c>
      <c r="E39" s="9"/>
      <c r="F39" s="11">
        <v>600</v>
      </c>
      <c r="G39" s="12">
        <v>5900</v>
      </c>
      <c r="H39" s="12">
        <f t="shared" si="0"/>
        <v>3540000</v>
      </c>
      <c r="I39" s="10"/>
    </row>
    <row r="40" spans="1:9" ht="14.45" customHeight="1">
      <c r="A40" s="6">
        <v>37</v>
      </c>
      <c r="B40" s="9" t="s">
        <v>77</v>
      </c>
      <c r="C40" s="10" t="s">
        <v>10</v>
      </c>
      <c r="D40" s="9" t="s">
        <v>63</v>
      </c>
      <c r="E40" s="9"/>
      <c r="F40" s="11">
        <v>60</v>
      </c>
      <c r="G40" s="12">
        <v>8500</v>
      </c>
      <c r="H40" s="12">
        <f t="shared" si="0"/>
        <v>510000</v>
      </c>
      <c r="I40" s="10"/>
    </row>
    <row r="41" spans="1:9" ht="14.45" customHeight="1">
      <c r="A41" s="6">
        <v>38</v>
      </c>
      <c r="B41" s="9" t="s">
        <v>78</v>
      </c>
      <c r="C41" s="10" t="s">
        <v>10</v>
      </c>
      <c r="D41" s="9" t="s">
        <v>63</v>
      </c>
      <c r="E41" s="9"/>
      <c r="F41" s="11">
        <v>240</v>
      </c>
      <c r="G41" s="12">
        <v>8300</v>
      </c>
      <c r="H41" s="12">
        <f t="shared" si="0"/>
        <v>1992000</v>
      </c>
      <c r="I41" s="10"/>
    </row>
    <row r="42" spans="1:9" ht="14.45" customHeight="1">
      <c r="A42" s="6">
        <v>39</v>
      </c>
      <c r="B42" s="9" t="s">
        <v>79</v>
      </c>
      <c r="C42" s="10" t="s">
        <v>10</v>
      </c>
      <c r="D42" s="9" t="s">
        <v>12</v>
      </c>
      <c r="E42" s="9" t="s">
        <v>48</v>
      </c>
      <c r="F42" s="11">
        <v>360</v>
      </c>
      <c r="G42" s="12">
        <v>5900</v>
      </c>
      <c r="H42" s="12">
        <f t="shared" si="0"/>
        <v>2124000</v>
      </c>
      <c r="I42" s="10"/>
    </row>
    <row r="43" spans="1:9" ht="14.45" customHeight="1">
      <c r="A43" s="6">
        <v>40</v>
      </c>
      <c r="B43" s="9" t="s">
        <v>80</v>
      </c>
      <c r="C43" s="10" t="s">
        <v>10</v>
      </c>
      <c r="D43" s="9" t="s">
        <v>81</v>
      </c>
      <c r="E43" s="9" t="s">
        <v>48</v>
      </c>
      <c r="F43" s="11">
        <v>120</v>
      </c>
      <c r="G43" s="12">
        <v>3200</v>
      </c>
      <c r="H43" s="12">
        <f t="shared" si="0"/>
        <v>384000</v>
      </c>
      <c r="I43" s="10"/>
    </row>
    <row r="44" spans="1:9" ht="14.45" customHeight="1">
      <c r="A44" s="6">
        <v>41</v>
      </c>
      <c r="B44" s="9" t="s">
        <v>82</v>
      </c>
      <c r="C44" s="10" t="s">
        <v>10</v>
      </c>
      <c r="D44" s="9" t="s">
        <v>12</v>
      </c>
      <c r="E44" s="9" t="s">
        <v>48</v>
      </c>
      <c r="F44" s="11">
        <v>60</v>
      </c>
      <c r="G44" s="12">
        <v>4800</v>
      </c>
      <c r="H44" s="12">
        <f t="shared" si="0"/>
        <v>288000</v>
      </c>
      <c r="I44" s="10"/>
    </row>
    <row r="45" spans="1:9" ht="14.45" customHeight="1">
      <c r="A45" s="6">
        <v>42</v>
      </c>
      <c r="B45" s="9" t="s">
        <v>83</v>
      </c>
      <c r="C45" s="10" t="s">
        <v>10</v>
      </c>
      <c r="D45" s="9" t="s">
        <v>63</v>
      </c>
      <c r="E45" s="9"/>
      <c r="F45" s="11">
        <v>30</v>
      </c>
      <c r="G45" s="12">
        <v>14000</v>
      </c>
      <c r="H45" s="12">
        <f t="shared" si="0"/>
        <v>420000</v>
      </c>
      <c r="I45" s="10"/>
    </row>
    <row r="46" spans="1:9" ht="14.45" customHeight="1">
      <c r="A46" s="6">
        <v>43</v>
      </c>
      <c r="B46" s="9" t="s">
        <v>84</v>
      </c>
      <c r="C46" s="10" t="s">
        <v>10</v>
      </c>
      <c r="D46" s="9" t="s">
        <v>85</v>
      </c>
      <c r="E46" s="9" t="s">
        <v>14</v>
      </c>
      <c r="F46" s="11">
        <v>1200</v>
      </c>
      <c r="G46" s="12">
        <v>2500</v>
      </c>
      <c r="H46" s="12">
        <f t="shared" si="0"/>
        <v>3000000</v>
      </c>
      <c r="I46" s="10"/>
    </row>
    <row r="47" spans="1:9" ht="14.45" customHeight="1">
      <c r="A47" s="6">
        <v>44</v>
      </c>
      <c r="B47" s="9" t="s">
        <v>86</v>
      </c>
      <c r="C47" s="10" t="s">
        <v>31</v>
      </c>
      <c r="D47" s="9" t="s">
        <v>87</v>
      </c>
      <c r="E47" s="9" t="s">
        <v>14</v>
      </c>
      <c r="F47" s="11">
        <v>600</v>
      </c>
      <c r="G47" s="12">
        <v>800</v>
      </c>
      <c r="H47" s="12">
        <f t="shared" si="0"/>
        <v>480000</v>
      </c>
      <c r="I47" s="10"/>
    </row>
    <row r="48" spans="1:9" ht="14.45" customHeight="1">
      <c r="A48" s="6">
        <v>45</v>
      </c>
      <c r="B48" s="9" t="s">
        <v>88</v>
      </c>
      <c r="C48" s="10" t="s">
        <v>10</v>
      </c>
      <c r="D48" s="9" t="s">
        <v>89</v>
      </c>
      <c r="E48" s="9"/>
      <c r="F48" s="11">
        <v>900</v>
      </c>
      <c r="G48" s="12">
        <v>6900</v>
      </c>
      <c r="H48" s="12">
        <f t="shared" si="0"/>
        <v>6210000</v>
      </c>
      <c r="I48" s="10"/>
    </row>
    <row r="49" spans="1:9" ht="14.45" customHeight="1">
      <c r="A49" s="6">
        <v>46</v>
      </c>
      <c r="B49" s="9" t="s">
        <v>90</v>
      </c>
      <c r="C49" s="10" t="s">
        <v>10</v>
      </c>
      <c r="D49" s="9" t="s">
        <v>12</v>
      </c>
      <c r="E49" s="9"/>
      <c r="F49" s="11">
        <v>60</v>
      </c>
      <c r="G49" s="12">
        <v>4000</v>
      </c>
      <c r="H49" s="12">
        <f t="shared" si="0"/>
        <v>240000</v>
      </c>
      <c r="I49" s="10"/>
    </row>
    <row r="50" spans="1:9" ht="14.45" customHeight="1">
      <c r="A50" s="6">
        <v>47</v>
      </c>
      <c r="B50" s="9" t="s">
        <v>91</v>
      </c>
      <c r="C50" s="10" t="s">
        <v>10</v>
      </c>
      <c r="D50" s="9" t="s">
        <v>92</v>
      </c>
      <c r="E50" s="9"/>
      <c r="F50" s="11">
        <v>120</v>
      </c>
      <c r="G50" s="12">
        <v>6500</v>
      </c>
      <c r="H50" s="12">
        <f t="shared" si="0"/>
        <v>780000</v>
      </c>
      <c r="I50" s="10"/>
    </row>
    <row r="51" spans="1:9" ht="14.45" customHeight="1">
      <c r="A51" s="6">
        <v>48</v>
      </c>
      <c r="B51" s="9" t="s">
        <v>93</v>
      </c>
      <c r="C51" s="10" t="s">
        <v>10</v>
      </c>
      <c r="D51" s="9" t="s">
        <v>92</v>
      </c>
      <c r="E51" s="9"/>
      <c r="F51" s="11">
        <v>600</v>
      </c>
      <c r="G51" s="12">
        <v>7700</v>
      </c>
      <c r="H51" s="12">
        <f t="shared" si="0"/>
        <v>4620000</v>
      </c>
      <c r="I51" s="10"/>
    </row>
    <row r="52" spans="1:9" ht="14.45" customHeight="1">
      <c r="A52" s="6">
        <v>49</v>
      </c>
      <c r="B52" s="9" t="s">
        <v>94</v>
      </c>
      <c r="C52" s="10" t="s">
        <v>10</v>
      </c>
      <c r="D52" s="9" t="s">
        <v>95</v>
      </c>
      <c r="E52" s="9"/>
      <c r="F52" s="11">
        <v>2100</v>
      </c>
      <c r="G52" s="12">
        <v>1500</v>
      </c>
      <c r="H52" s="12">
        <f t="shared" si="0"/>
        <v>3150000</v>
      </c>
      <c r="I52" s="10"/>
    </row>
    <row r="53" spans="1:9" ht="14.45" customHeight="1">
      <c r="A53" s="6">
        <v>50</v>
      </c>
      <c r="B53" s="9" t="s">
        <v>96</v>
      </c>
      <c r="C53" s="10" t="s">
        <v>10</v>
      </c>
      <c r="D53" s="9" t="s">
        <v>97</v>
      </c>
      <c r="E53" s="9"/>
      <c r="F53" s="11">
        <v>60</v>
      </c>
      <c r="G53" s="12">
        <v>5900</v>
      </c>
      <c r="H53" s="12">
        <f t="shared" si="0"/>
        <v>354000</v>
      </c>
      <c r="I53" s="10"/>
    </row>
    <row r="54" spans="1:9" ht="14.45" customHeight="1">
      <c r="A54" s="6">
        <v>51</v>
      </c>
      <c r="B54" s="9" t="s">
        <v>98</v>
      </c>
      <c r="C54" s="10" t="s">
        <v>10</v>
      </c>
      <c r="D54" s="9" t="s">
        <v>99</v>
      </c>
      <c r="E54" s="9"/>
      <c r="F54" s="11">
        <v>60</v>
      </c>
      <c r="G54" s="12">
        <v>17700</v>
      </c>
      <c r="H54" s="12">
        <f t="shared" si="0"/>
        <v>1062000</v>
      </c>
      <c r="I54" s="10"/>
    </row>
    <row r="55" spans="1:9" ht="14.45" customHeight="1">
      <c r="A55" s="6">
        <v>52</v>
      </c>
      <c r="B55" s="9" t="s">
        <v>100</v>
      </c>
      <c r="C55" s="10" t="s">
        <v>10</v>
      </c>
      <c r="D55" s="9" t="s">
        <v>101</v>
      </c>
      <c r="E55" s="9"/>
      <c r="F55" s="11">
        <v>900</v>
      </c>
      <c r="G55" s="12">
        <v>3500</v>
      </c>
      <c r="H55" s="12">
        <f t="shared" si="0"/>
        <v>3150000</v>
      </c>
      <c r="I55" s="10"/>
    </row>
    <row r="56" spans="1:9" ht="14.45" customHeight="1">
      <c r="A56" s="6">
        <v>53</v>
      </c>
      <c r="B56" s="9" t="s">
        <v>102</v>
      </c>
      <c r="C56" s="10" t="s">
        <v>10</v>
      </c>
      <c r="D56" s="9" t="s">
        <v>103</v>
      </c>
      <c r="E56" s="9" t="s">
        <v>14</v>
      </c>
      <c r="F56" s="11">
        <v>240</v>
      </c>
      <c r="G56" s="12">
        <v>4500</v>
      </c>
      <c r="H56" s="12">
        <f t="shared" si="0"/>
        <v>1080000</v>
      </c>
      <c r="I56" s="10" t="s">
        <v>104</v>
      </c>
    </row>
    <row r="57" spans="1:9" ht="14.45" customHeight="1">
      <c r="A57" s="6">
        <v>54</v>
      </c>
      <c r="B57" s="9" t="s">
        <v>105</v>
      </c>
      <c r="C57" s="10" t="s">
        <v>10</v>
      </c>
      <c r="D57" s="9" t="s">
        <v>12</v>
      </c>
      <c r="E57" s="9"/>
      <c r="F57" s="11">
        <v>240</v>
      </c>
      <c r="G57" s="12">
        <v>5300</v>
      </c>
      <c r="H57" s="12">
        <f t="shared" si="0"/>
        <v>1272000</v>
      </c>
      <c r="I57" s="10"/>
    </row>
    <row r="58" spans="1:9" ht="14.45" customHeight="1">
      <c r="A58" s="6">
        <v>55</v>
      </c>
      <c r="B58" s="9" t="s">
        <v>106</v>
      </c>
      <c r="C58" s="10" t="s">
        <v>10</v>
      </c>
      <c r="D58" s="9" t="s">
        <v>107</v>
      </c>
      <c r="E58" s="9" t="s">
        <v>14</v>
      </c>
      <c r="F58" s="11">
        <v>180</v>
      </c>
      <c r="G58" s="12">
        <v>5500</v>
      </c>
      <c r="H58" s="12">
        <f t="shared" si="0"/>
        <v>990000</v>
      </c>
      <c r="I58" s="10"/>
    </row>
    <row r="59" spans="1:9" ht="14.45" customHeight="1">
      <c r="A59" s="6">
        <v>56</v>
      </c>
      <c r="B59" s="9" t="s">
        <v>108</v>
      </c>
      <c r="C59" s="10" t="s">
        <v>10</v>
      </c>
      <c r="D59" s="9" t="s">
        <v>109</v>
      </c>
      <c r="E59" s="9"/>
      <c r="F59" s="11">
        <v>480</v>
      </c>
      <c r="G59" s="12">
        <v>6900</v>
      </c>
      <c r="H59" s="12">
        <f t="shared" si="0"/>
        <v>3312000</v>
      </c>
      <c r="I59" s="10"/>
    </row>
    <row r="60" spans="1:9" ht="14.45" customHeight="1">
      <c r="A60" s="6">
        <v>57</v>
      </c>
      <c r="B60" s="9" t="s">
        <v>110</v>
      </c>
      <c r="C60" s="10" t="s">
        <v>10</v>
      </c>
      <c r="D60" s="9" t="s">
        <v>111</v>
      </c>
      <c r="E60" s="9"/>
      <c r="F60" s="11">
        <v>30</v>
      </c>
      <c r="G60" s="12">
        <v>12500</v>
      </c>
      <c r="H60" s="12">
        <f t="shared" si="0"/>
        <v>375000</v>
      </c>
      <c r="I60" s="10" t="s">
        <v>112</v>
      </c>
    </row>
    <row r="61" spans="1:9" ht="14.45" customHeight="1">
      <c r="A61" s="6">
        <v>58</v>
      </c>
      <c r="B61" s="9" t="s">
        <v>113</v>
      </c>
      <c r="C61" s="10" t="s">
        <v>10</v>
      </c>
      <c r="D61" s="9" t="s">
        <v>114</v>
      </c>
      <c r="E61" s="9" t="s">
        <v>115</v>
      </c>
      <c r="F61" s="11">
        <v>30</v>
      </c>
      <c r="G61" s="12">
        <v>9100</v>
      </c>
      <c r="H61" s="12">
        <f t="shared" si="0"/>
        <v>273000</v>
      </c>
      <c r="I61" s="10"/>
    </row>
    <row r="62" spans="1:9" ht="14.45" customHeight="1">
      <c r="A62" s="6">
        <v>59</v>
      </c>
      <c r="B62" s="9" t="s">
        <v>116</v>
      </c>
      <c r="C62" s="10" t="s">
        <v>10</v>
      </c>
      <c r="D62" s="9" t="s">
        <v>12</v>
      </c>
      <c r="E62" s="9"/>
      <c r="F62" s="11">
        <v>18</v>
      </c>
      <c r="G62" s="12">
        <v>63400</v>
      </c>
      <c r="H62" s="12">
        <f t="shared" si="0"/>
        <v>1141200</v>
      </c>
      <c r="I62" s="10"/>
    </row>
    <row r="63" spans="1:9" ht="14.45" customHeight="1">
      <c r="A63" s="6">
        <v>60</v>
      </c>
      <c r="B63" s="9" t="s">
        <v>117</v>
      </c>
      <c r="C63" s="10" t="s">
        <v>10</v>
      </c>
      <c r="D63" s="9" t="s">
        <v>118</v>
      </c>
      <c r="E63" s="9" t="s">
        <v>12</v>
      </c>
      <c r="F63" s="11">
        <v>36</v>
      </c>
      <c r="G63" s="12">
        <v>13000</v>
      </c>
      <c r="H63" s="12">
        <f t="shared" si="0"/>
        <v>468000</v>
      </c>
      <c r="I63" s="10"/>
    </row>
    <row r="64" spans="1:9" ht="14.45" customHeight="1">
      <c r="A64" s="6">
        <v>61</v>
      </c>
      <c r="B64" s="9" t="s">
        <v>119</v>
      </c>
      <c r="C64" s="10" t="s">
        <v>120</v>
      </c>
      <c r="D64" s="9" t="s">
        <v>121</v>
      </c>
      <c r="E64" s="9" t="s">
        <v>115</v>
      </c>
      <c r="F64" s="11">
        <v>12</v>
      </c>
      <c r="G64" s="12">
        <v>18000</v>
      </c>
      <c r="H64" s="12">
        <f t="shared" si="0"/>
        <v>216000</v>
      </c>
      <c r="I64" s="10"/>
    </row>
    <row r="65" spans="1:9" ht="14.45" customHeight="1">
      <c r="A65" s="6">
        <v>62</v>
      </c>
      <c r="B65" s="9" t="s">
        <v>122</v>
      </c>
      <c r="C65" s="10" t="s">
        <v>10</v>
      </c>
      <c r="D65" s="9" t="s">
        <v>63</v>
      </c>
      <c r="E65" s="9"/>
      <c r="F65" s="11">
        <v>30</v>
      </c>
      <c r="G65" s="12">
        <v>10000</v>
      </c>
      <c r="H65" s="12">
        <f t="shared" si="0"/>
        <v>300000</v>
      </c>
      <c r="I65" s="10"/>
    </row>
    <row r="66" spans="1:9" ht="14.45" customHeight="1">
      <c r="A66" s="6">
        <v>63</v>
      </c>
      <c r="B66" s="9" t="s">
        <v>123</v>
      </c>
      <c r="C66" s="10" t="s">
        <v>10</v>
      </c>
      <c r="D66" s="9" t="s">
        <v>124</v>
      </c>
      <c r="E66" s="9" t="s">
        <v>48</v>
      </c>
      <c r="F66" s="11">
        <v>120</v>
      </c>
      <c r="G66" s="12">
        <v>8000</v>
      </c>
      <c r="H66" s="12">
        <f t="shared" si="0"/>
        <v>960000</v>
      </c>
      <c r="I66" s="10"/>
    </row>
    <row r="67" spans="1:9" ht="14.45" customHeight="1">
      <c r="A67" s="6">
        <v>64</v>
      </c>
      <c r="B67" s="9" t="s">
        <v>125</v>
      </c>
      <c r="C67" s="10" t="s">
        <v>10</v>
      </c>
      <c r="D67" s="9" t="s">
        <v>63</v>
      </c>
      <c r="E67" s="9"/>
      <c r="F67" s="11">
        <v>240</v>
      </c>
      <c r="G67" s="12">
        <v>5300</v>
      </c>
      <c r="H67" s="12">
        <f t="shared" si="0"/>
        <v>1272000</v>
      </c>
      <c r="I67" s="10"/>
    </row>
    <row r="68" spans="1:9" ht="14.45" customHeight="1">
      <c r="A68" s="6">
        <v>65</v>
      </c>
      <c r="B68" s="9" t="s">
        <v>126</v>
      </c>
      <c r="C68" s="10" t="s">
        <v>10</v>
      </c>
      <c r="D68" s="9" t="s">
        <v>63</v>
      </c>
      <c r="E68" s="9"/>
      <c r="F68" s="11">
        <v>240</v>
      </c>
      <c r="G68" s="12">
        <v>4500</v>
      </c>
      <c r="H68" s="12">
        <f t="shared" ref="H68:H131" si="1">G68*F68</f>
        <v>1080000</v>
      </c>
      <c r="I68" s="10"/>
    </row>
    <row r="69" spans="1:9" ht="14.45" customHeight="1">
      <c r="A69" s="6">
        <v>66</v>
      </c>
      <c r="B69" s="9" t="s">
        <v>127</v>
      </c>
      <c r="C69" s="10" t="s">
        <v>10</v>
      </c>
      <c r="D69" s="9" t="s">
        <v>63</v>
      </c>
      <c r="E69" s="9"/>
      <c r="F69" s="11">
        <v>180</v>
      </c>
      <c r="G69" s="12">
        <v>8300</v>
      </c>
      <c r="H69" s="12">
        <f t="shared" si="1"/>
        <v>1494000</v>
      </c>
      <c r="I69" s="10"/>
    </row>
    <row r="70" spans="1:9" ht="14.45" customHeight="1">
      <c r="A70" s="6">
        <v>67</v>
      </c>
      <c r="B70" s="9" t="s">
        <v>128</v>
      </c>
      <c r="C70" s="10" t="s">
        <v>10</v>
      </c>
      <c r="D70" s="9" t="s">
        <v>129</v>
      </c>
      <c r="E70" s="9" t="s">
        <v>48</v>
      </c>
      <c r="F70" s="11">
        <v>120</v>
      </c>
      <c r="G70" s="12">
        <v>8300</v>
      </c>
      <c r="H70" s="12">
        <f t="shared" si="1"/>
        <v>996000</v>
      </c>
      <c r="I70" s="10"/>
    </row>
    <row r="71" spans="1:9" ht="14.45" customHeight="1">
      <c r="A71" s="6">
        <v>68</v>
      </c>
      <c r="B71" s="9" t="s">
        <v>130</v>
      </c>
      <c r="C71" s="10" t="s">
        <v>10</v>
      </c>
      <c r="D71" s="9" t="s">
        <v>63</v>
      </c>
      <c r="E71" s="9"/>
      <c r="F71" s="11">
        <v>90</v>
      </c>
      <c r="G71" s="12">
        <v>5800</v>
      </c>
      <c r="H71" s="12">
        <f t="shared" si="1"/>
        <v>522000</v>
      </c>
      <c r="I71" s="10"/>
    </row>
    <row r="72" spans="1:9" ht="14.45" customHeight="1">
      <c r="A72" s="6">
        <v>69</v>
      </c>
      <c r="B72" s="9" t="s">
        <v>131</v>
      </c>
      <c r="C72" s="10" t="s">
        <v>10</v>
      </c>
      <c r="D72" s="9" t="s">
        <v>14</v>
      </c>
      <c r="E72" s="9" t="s">
        <v>48</v>
      </c>
      <c r="F72" s="11">
        <v>120</v>
      </c>
      <c r="G72" s="12">
        <v>3000</v>
      </c>
      <c r="H72" s="12">
        <f t="shared" si="1"/>
        <v>360000</v>
      </c>
      <c r="I72" s="10" t="s">
        <v>132</v>
      </c>
    </row>
    <row r="73" spans="1:9" ht="14.45" customHeight="1">
      <c r="A73" s="6">
        <v>70</v>
      </c>
      <c r="B73" s="9" t="s">
        <v>133</v>
      </c>
      <c r="C73" s="10" t="s">
        <v>10</v>
      </c>
      <c r="D73" s="9" t="s">
        <v>85</v>
      </c>
      <c r="E73" s="9" t="s">
        <v>48</v>
      </c>
      <c r="F73" s="11">
        <v>1500</v>
      </c>
      <c r="G73" s="12">
        <v>2000</v>
      </c>
      <c r="H73" s="12">
        <f t="shared" si="1"/>
        <v>3000000</v>
      </c>
      <c r="I73" s="10" t="s">
        <v>134</v>
      </c>
    </row>
    <row r="74" spans="1:9" ht="14.45" customHeight="1">
      <c r="A74" s="6">
        <v>71</v>
      </c>
      <c r="B74" s="9" t="s">
        <v>135</v>
      </c>
      <c r="C74" s="10" t="s">
        <v>136</v>
      </c>
      <c r="D74" s="9" t="s">
        <v>137</v>
      </c>
      <c r="E74" s="9" t="s">
        <v>51</v>
      </c>
      <c r="F74" s="11">
        <v>36</v>
      </c>
      <c r="G74" s="12">
        <v>33000</v>
      </c>
      <c r="H74" s="12">
        <f t="shared" si="1"/>
        <v>1188000</v>
      </c>
      <c r="I74" s="10" t="s">
        <v>138</v>
      </c>
    </row>
    <row r="75" spans="1:9" ht="14.45" customHeight="1">
      <c r="A75" s="6">
        <v>72</v>
      </c>
      <c r="B75" s="9" t="s">
        <v>139</v>
      </c>
      <c r="C75" s="10" t="s">
        <v>10</v>
      </c>
      <c r="D75" s="9" t="s">
        <v>140</v>
      </c>
      <c r="E75" s="9" t="s">
        <v>48</v>
      </c>
      <c r="F75" s="11">
        <v>360</v>
      </c>
      <c r="G75" s="12">
        <v>1800</v>
      </c>
      <c r="H75" s="12">
        <f t="shared" si="1"/>
        <v>648000</v>
      </c>
      <c r="I75" s="10"/>
    </row>
    <row r="76" spans="1:9" ht="14.45" customHeight="1">
      <c r="A76" s="6">
        <v>73</v>
      </c>
      <c r="B76" s="9" t="s">
        <v>141</v>
      </c>
      <c r="C76" s="10" t="s">
        <v>10</v>
      </c>
      <c r="D76" s="9" t="s">
        <v>142</v>
      </c>
      <c r="E76" s="9" t="s">
        <v>143</v>
      </c>
      <c r="F76" s="11">
        <v>30</v>
      </c>
      <c r="G76" s="12">
        <v>8500</v>
      </c>
      <c r="H76" s="12">
        <f t="shared" si="1"/>
        <v>255000</v>
      </c>
      <c r="I76" s="10"/>
    </row>
    <row r="77" spans="1:9" ht="14.45" customHeight="1">
      <c r="A77" s="6">
        <v>74</v>
      </c>
      <c r="B77" s="9" t="s">
        <v>144</v>
      </c>
      <c r="C77" s="10" t="s">
        <v>10</v>
      </c>
      <c r="D77" s="9" t="s">
        <v>56</v>
      </c>
      <c r="E77" s="9" t="s">
        <v>48</v>
      </c>
      <c r="F77" s="11">
        <v>420</v>
      </c>
      <c r="G77" s="12">
        <v>3300</v>
      </c>
      <c r="H77" s="12">
        <f t="shared" si="1"/>
        <v>1386000</v>
      </c>
      <c r="I77" s="10"/>
    </row>
    <row r="78" spans="1:9" ht="14.45" customHeight="1">
      <c r="A78" s="6">
        <v>75</v>
      </c>
      <c r="B78" s="9" t="s">
        <v>145</v>
      </c>
      <c r="C78" s="10" t="s">
        <v>10</v>
      </c>
      <c r="D78" s="9" t="s">
        <v>63</v>
      </c>
      <c r="E78" s="9"/>
      <c r="F78" s="11">
        <v>180</v>
      </c>
      <c r="G78" s="12">
        <v>7100</v>
      </c>
      <c r="H78" s="12">
        <f t="shared" si="1"/>
        <v>1278000</v>
      </c>
      <c r="I78" s="10"/>
    </row>
    <row r="79" spans="1:9" ht="14.45" customHeight="1">
      <c r="A79" s="6">
        <v>76</v>
      </c>
      <c r="B79" s="9" t="s">
        <v>146</v>
      </c>
      <c r="C79" s="10" t="s">
        <v>10</v>
      </c>
      <c r="D79" s="9" t="s">
        <v>63</v>
      </c>
      <c r="E79" s="9"/>
      <c r="F79" s="11">
        <v>60</v>
      </c>
      <c r="G79" s="12">
        <v>8000</v>
      </c>
      <c r="H79" s="12">
        <f t="shared" si="1"/>
        <v>480000</v>
      </c>
      <c r="I79" s="10"/>
    </row>
    <row r="80" spans="1:9" ht="14.45" customHeight="1">
      <c r="A80" s="6">
        <v>77</v>
      </c>
      <c r="B80" s="9" t="s">
        <v>147</v>
      </c>
      <c r="C80" s="10" t="s">
        <v>10</v>
      </c>
      <c r="D80" s="9" t="s">
        <v>63</v>
      </c>
      <c r="E80" s="9"/>
      <c r="F80" s="11">
        <v>120</v>
      </c>
      <c r="G80" s="12">
        <v>9500</v>
      </c>
      <c r="H80" s="12">
        <f t="shared" si="1"/>
        <v>1140000</v>
      </c>
      <c r="I80" s="10"/>
    </row>
    <row r="81" spans="1:10" ht="14.45" customHeight="1">
      <c r="A81" s="6">
        <v>78</v>
      </c>
      <c r="B81" s="9" t="s">
        <v>148</v>
      </c>
      <c r="C81" s="10" t="s">
        <v>10</v>
      </c>
      <c r="D81" s="9" t="s">
        <v>63</v>
      </c>
      <c r="E81" s="9"/>
      <c r="F81" s="11">
        <v>18</v>
      </c>
      <c r="G81" s="12">
        <v>15000</v>
      </c>
      <c r="H81" s="12">
        <f t="shared" si="1"/>
        <v>270000</v>
      </c>
      <c r="I81" s="10" t="s">
        <v>149</v>
      </c>
      <c r="J81" s="1" t="s">
        <v>149</v>
      </c>
    </row>
    <row r="82" spans="1:10" ht="14.45" customHeight="1">
      <c r="A82" s="6">
        <v>79</v>
      </c>
      <c r="B82" s="9" t="s">
        <v>150</v>
      </c>
      <c r="C82" s="10" t="s">
        <v>10</v>
      </c>
      <c r="D82" s="9" t="s">
        <v>151</v>
      </c>
      <c r="E82" s="9"/>
      <c r="F82" s="11">
        <v>120</v>
      </c>
      <c r="G82" s="12">
        <v>3900</v>
      </c>
      <c r="H82" s="12">
        <f t="shared" si="1"/>
        <v>468000</v>
      </c>
      <c r="I82" s="10"/>
    </row>
    <row r="83" spans="1:10" ht="14.45" customHeight="1">
      <c r="A83" s="6">
        <v>80</v>
      </c>
      <c r="B83" s="9" t="s">
        <v>152</v>
      </c>
      <c r="C83" s="10" t="s">
        <v>120</v>
      </c>
      <c r="D83" s="9" t="s">
        <v>153</v>
      </c>
      <c r="E83" s="9"/>
      <c r="F83" s="11">
        <v>18</v>
      </c>
      <c r="G83" s="12">
        <v>3000</v>
      </c>
      <c r="H83" s="12">
        <f t="shared" si="1"/>
        <v>54000</v>
      </c>
      <c r="I83" s="10"/>
    </row>
    <row r="84" spans="1:10" s="16" customFormat="1" ht="14.45" customHeight="1">
      <c r="A84" s="10">
        <v>81</v>
      </c>
      <c r="B84" s="9" t="s">
        <v>154</v>
      </c>
      <c r="C84" s="10" t="s">
        <v>155</v>
      </c>
      <c r="D84" s="9" t="s">
        <v>156</v>
      </c>
      <c r="E84" s="9" t="s">
        <v>157</v>
      </c>
      <c r="F84" s="11">
        <v>12</v>
      </c>
      <c r="G84" s="12">
        <v>18300</v>
      </c>
      <c r="H84" s="12">
        <f t="shared" si="1"/>
        <v>219600</v>
      </c>
      <c r="I84" s="10"/>
    </row>
    <row r="85" spans="1:10" ht="14.45" customHeight="1">
      <c r="A85" s="6">
        <v>82</v>
      </c>
      <c r="B85" s="9" t="s">
        <v>158</v>
      </c>
      <c r="C85" s="10" t="s">
        <v>159</v>
      </c>
      <c r="D85" s="9" t="s">
        <v>160</v>
      </c>
      <c r="E85" s="9" t="s">
        <v>14</v>
      </c>
      <c r="F85" s="11">
        <v>18</v>
      </c>
      <c r="G85" s="12">
        <v>23600</v>
      </c>
      <c r="H85" s="12">
        <f t="shared" si="1"/>
        <v>424800</v>
      </c>
      <c r="I85" s="10"/>
    </row>
    <row r="86" spans="1:10" ht="14.45" customHeight="1">
      <c r="A86" s="6">
        <v>83</v>
      </c>
      <c r="B86" s="9" t="s">
        <v>161</v>
      </c>
      <c r="C86" s="10" t="s">
        <v>162</v>
      </c>
      <c r="D86" s="9" t="s">
        <v>163</v>
      </c>
      <c r="E86" s="9"/>
      <c r="F86" s="11">
        <v>60</v>
      </c>
      <c r="G86" s="12">
        <v>24000</v>
      </c>
      <c r="H86" s="12">
        <f t="shared" si="1"/>
        <v>1440000</v>
      </c>
      <c r="I86" s="10"/>
    </row>
    <row r="87" spans="1:10" ht="14.45" customHeight="1">
      <c r="A87" s="6">
        <v>84</v>
      </c>
      <c r="B87" s="9" t="s">
        <v>164</v>
      </c>
      <c r="C87" s="10" t="s">
        <v>165</v>
      </c>
      <c r="D87" s="9" t="s">
        <v>166</v>
      </c>
      <c r="E87" s="9" t="s">
        <v>167</v>
      </c>
      <c r="F87" s="11">
        <v>18</v>
      </c>
      <c r="G87" s="12">
        <v>15600</v>
      </c>
      <c r="H87" s="12">
        <f t="shared" si="1"/>
        <v>280800</v>
      </c>
      <c r="I87" s="10"/>
    </row>
    <row r="88" spans="1:10" ht="14.45" customHeight="1">
      <c r="A88" s="6">
        <v>85</v>
      </c>
      <c r="B88" s="9" t="s">
        <v>168</v>
      </c>
      <c r="C88" s="10" t="s">
        <v>39</v>
      </c>
      <c r="D88" s="9" t="s">
        <v>169</v>
      </c>
      <c r="E88" s="9" t="s">
        <v>170</v>
      </c>
      <c r="F88" s="11">
        <v>12</v>
      </c>
      <c r="G88" s="12">
        <v>15400</v>
      </c>
      <c r="H88" s="12">
        <f t="shared" si="1"/>
        <v>184800</v>
      </c>
      <c r="I88" s="10"/>
    </row>
    <row r="89" spans="1:10" ht="14.45" customHeight="1">
      <c r="A89" s="6">
        <v>86</v>
      </c>
      <c r="B89" s="9" t="s">
        <v>171</v>
      </c>
      <c r="C89" s="10" t="s">
        <v>31</v>
      </c>
      <c r="D89" s="9" t="s">
        <v>172</v>
      </c>
      <c r="E89" s="9" t="s">
        <v>173</v>
      </c>
      <c r="F89" s="11">
        <v>240</v>
      </c>
      <c r="G89" s="12">
        <v>9500</v>
      </c>
      <c r="H89" s="12">
        <f t="shared" si="1"/>
        <v>2280000</v>
      </c>
      <c r="I89" s="10"/>
    </row>
    <row r="90" spans="1:10" ht="14.45" customHeight="1">
      <c r="A90" s="6">
        <v>87</v>
      </c>
      <c r="B90" s="9" t="s">
        <v>174</v>
      </c>
      <c r="C90" s="10" t="s">
        <v>162</v>
      </c>
      <c r="D90" s="9" t="s">
        <v>175</v>
      </c>
      <c r="E90" s="9"/>
      <c r="F90" s="11">
        <v>30</v>
      </c>
      <c r="G90" s="12">
        <v>49200</v>
      </c>
      <c r="H90" s="12">
        <f t="shared" si="1"/>
        <v>1476000</v>
      </c>
      <c r="I90" s="10"/>
    </row>
    <row r="91" spans="1:10" ht="14.45" customHeight="1">
      <c r="A91" s="6">
        <v>88</v>
      </c>
      <c r="B91" s="9" t="s">
        <v>176</v>
      </c>
      <c r="C91" s="10" t="s">
        <v>177</v>
      </c>
      <c r="D91" s="9" t="s">
        <v>178</v>
      </c>
      <c r="E91" s="9" t="s">
        <v>179</v>
      </c>
      <c r="F91" s="11">
        <v>6</v>
      </c>
      <c r="G91" s="12">
        <v>13700</v>
      </c>
      <c r="H91" s="12">
        <f t="shared" si="1"/>
        <v>82200</v>
      </c>
      <c r="I91" s="10"/>
    </row>
    <row r="92" spans="1:10" ht="14.45" customHeight="1">
      <c r="A92" s="6">
        <v>89</v>
      </c>
      <c r="B92" s="9" t="s">
        <v>180</v>
      </c>
      <c r="C92" s="10" t="s">
        <v>31</v>
      </c>
      <c r="D92" s="9" t="s">
        <v>181</v>
      </c>
      <c r="E92" s="9" t="s">
        <v>75</v>
      </c>
      <c r="F92" s="11">
        <v>1200</v>
      </c>
      <c r="G92" s="12">
        <v>2400</v>
      </c>
      <c r="H92" s="12">
        <f t="shared" si="1"/>
        <v>2880000</v>
      </c>
      <c r="I92" s="10"/>
    </row>
    <row r="93" spans="1:10" ht="14.45" customHeight="1">
      <c r="A93" s="6">
        <v>90</v>
      </c>
      <c r="B93" s="9" t="s">
        <v>182</v>
      </c>
      <c r="C93" s="10" t="s">
        <v>10</v>
      </c>
      <c r="D93" s="9" t="s">
        <v>183</v>
      </c>
      <c r="E93" s="9" t="s">
        <v>70</v>
      </c>
      <c r="F93" s="11">
        <v>120</v>
      </c>
      <c r="G93" s="12">
        <v>5000</v>
      </c>
      <c r="H93" s="12">
        <f t="shared" si="1"/>
        <v>600000</v>
      </c>
      <c r="I93" s="10"/>
      <c r="J93" s="1" t="s">
        <v>184</v>
      </c>
    </row>
    <row r="94" spans="1:10" ht="14.45" customHeight="1">
      <c r="A94" s="6">
        <v>91</v>
      </c>
      <c r="B94" s="9" t="s">
        <v>185</v>
      </c>
      <c r="C94" s="10" t="s">
        <v>10</v>
      </c>
      <c r="D94" s="9" t="s">
        <v>186</v>
      </c>
      <c r="E94" s="9" t="s">
        <v>187</v>
      </c>
      <c r="F94" s="11">
        <v>18</v>
      </c>
      <c r="G94" s="12">
        <v>27000</v>
      </c>
      <c r="H94" s="12">
        <f t="shared" si="1"/>
        <v>486000</v>
      </c>
      <c r="I94" s="10"/>
    </row>
    <row r="95" spans="1:10" ht="14.45" customHeight="1">
      <c r="A95" s="6">
        <v>92</v>
      </c>
      <c r="B95" s="9" t="s">
        <v>188</v>
      </c>
      <c r="C95" s="10" t="s">
        <v>10</v>
      </c>
      <c r="D95" s="9"/>
      <c r="E95" s="9" t="s">
        <v>189</v>
      </c>
      <c r="F95" s="11">
        <v>180</v>
      </c>
      <c r="G95" s="12">
        <v>4800</v>
      </c>
      <c r="H95" s="12">
        <f t="shared" si="1"/>
        <v>864000</v>
      </c>
      <c r="I95" s="10"/>
    </row>
    <row r="96" spans="1:10" ht="14.45" customHeight="1">
      <c r="A96" s="6">
        <v>93</v>
      </c>
      <c r="B96" s="9" t="s">
        <v>190</v>
      </c>
      <c r="C96" s="10" t="s">
        <v>162</v>
      </c>
      <c r="D96" s="9" t="s">
        <v>191</v>
      </c>
      <c r="E96" s="9" t="s">
        <v>192</v>
      </c>
      <c r="F96" s="11">
        <v>24</v>
      </c>
      <c r="G96" s="12">
        <v>18100</v>
      </c>
      <c r="H96" s="12">
        <f t="shared" si="1"/>
        <v>434400</v>
      </c>
      <c r="I96" s="10"/>
    </row>
    <row r="97" spans="1:10" ht="14.45" customHeight="1">
      <c r="A97" s="6">
        <v>94</v>
      </c>
      <c r="B97" s="9" t="s">
        <v>193</v>
      </c>
      <c r="C97" s="10" t="s">
        <v>159</v>
      </c>
      <c r="D97" s="9" t="s">
        <v>194</v>
      </c>
      <c r="E97" s="9"/>
      <c r="F97" s="11">
        <v>12</v>
      </c>
      <c r="G97" s="12">
        <v>38000</v>
      </c>
      <c r="H97" s="12">
        <f t="shared" si="1"/>
        <v>456000</v>
      </c>
      <c r="I97" s="10"/>
    </row>
    <row r="98" spans="1:10" ht="14.45" customHeight="1">
      <c r="A98" s="6">
        <v>95</v>
      </c>
      <c r="B98" s="9" t="s">
        <v>195</v>
      </c>
      <c r="C98" s="10" t="s">
        <v>10</v>
      </c>
      <c r="D98" s="9" t="s">
        <v>196</v>
      </c>
      <c r="E98" s="9"/>
      <c r="F98" s="11">
        <v>300</v>
      </c>
      <c r="G98" s="12">
        <v>9000</v>
      </c>
      <c r="H98" s="12">
        <f t="shared" si="1"/>
        <v>2700000</v>
      </c>
      <c r="I98" s="10"/>
    </row>
    <row r="99" spans="1:10" ht="14.45" customHeight="1">
      <c r="A99" s="6">
        <v>96</v>
      </c>
      <c r="B99" s="9" t="s">
        <v>197</v>
      </c>
      <c r="C99" s="10" t="s">
        <v>10</v>
      </c>
      <c r="D99" s="9" t="s">
        <v>198</v>
      </c>
      <c r="E99" s="9" t="s">
        <v>179</v>
      </c>
      <c r="F99" s="11">
        <v>180</v>
      </c>
      <c r="G99" s="12">
        <v>8700</v>
      </c>
      <c r="H99" s="12">
        <f t="shared" si="1"/>
        <v>1566000</v>
      </c>
      <c r="I99" s="10"/>
    </row>
    <row r="100" spans="1:10" ht="14.45" customHeight="1">
      <c r="A100" s="6">
        <v>97</v>
      </c>
      <c r="B100" s="9" t="s">
        <v>199</v>
      </c>
      <c r="C100" s="10" t="s">
        <v>31</v>
      </c>
      <c r="D100" s="9" t="s">
        <v>200</v>
      </c>
      <c r="E100" s="9" t="s">
        <v>170</v>
      </c>
      <c r="F100" s="11">
        <v>6000</v>
      </c>
      <c r="G100" s="12">
        <v>300</v>
      </c>
      <c r="H100" s="12">
        <f t="shared" si="1"/>
        <v>1800000</v>
      </c>
      <c r="I100" s="10"/>
    </row>
    <row r="101" spans="1:10" ht="14.45" customHeight="1">
      <c r="A101" s="6">
        <v>98</v>
      </c>
      <c r="B101" s="9" t="s">
        <v>201</v>
      </c>
      <c r="C101" s="10" t="s">
        <v>39</v>
      </c>
      <c r="D101" s="9" t="s">
        <v>202</v>
      </c>
      <c r="E101" s="9" t="s">
        <v>41</v>
      </c>
      <c r="F101" s="11">
        <v>12</v>
      </c>
      <c r="G101" s="12">
        <v>11800</v>
      </c>
      <c r="H101" s="12">
        <f t="shared" si="1"/>
        <v>141600</v>
      </c>
      <c r="I101" s="10"/>
    </row>
    <row r="102" spans="1:10" ht="14.45" customHeight="1">
      <c r="A102" s="6">
        <v>99</v>
      </c>
      <c r="B102" s="9" t="s">
        <v>203</v>
      </c>
      <c r="C102" s="10" t="s">
        <v>10</v>
      </c>
      <c r="D102" s="9" t="s">
        <v>204</v>
      </c>
      <c r="E102" s="9" t="s">
        <v>205</v>
      </c>
      <c r="F102" s="11">
        <v>180</v>
      </c>
      <c r="G102" s="12">
        <v>16000</v>
      </c>
      <c r="H102" s="12">
        <f t="shared" si="1"/>
        <v>2880000</v>
      </c>
      <c r="I102" s="10"/>
    </row>
    <row r="103" spans="1:10" ht="14.45" customHeight="1">
      <c r="A103" s="6">
        <v>100</v>
      </c>
      <c r="B103" s="9" t="s">
        <v>206</v>
      </c>
      <c r="C103" s="10" t="s">
        <v>207</v>
      </c>
      <c r="D103" s="9" t="s">
        <v>208</v>
      </c>
      <c r="E103" s="9"/>
      <c r="F103" s="11">
        <v>72</v>
      </c>
      <c r="G103" s="12">
        <v>36000</v>
      </c>
      <c r="H103" s="12">
        <f t="shared" si="1"/>
        <v>2592000</v>
      </c>
      <c r="I103" s="10"/>
    </row>
    <row r="104" spans="1:10" ht="14.45" customHeight="1">
      <c r="A104" s="6">
        <v>101</v>
      </c>
      <c r="B104" s="9" t="s">
        <v>209</v>
      </c>
      <c r="C104" s="10" t="s">
        <v>10</v>
      </c>
      <c r="D104" s="9" t="s">
        <v>210</v>
      </c>
      <c r="E104" s="9"/>
      <c r="F104" s="11">
        <v>30</v>
      </c>
      <c r="G104" s="12">
        <v>7800</v>
      </c>
      <c r="H104" s="12">
        <f t="shared" si="1"/>
        <v>234000</v>
      </c>
      <c r="I104" s="10"/>
    </row>
    <row r="105" spans="1:10" ht="14.45" customHeight="1">
      <c r="A105" s="6">
        <v>102</v>
      </c>
      <c r="B105" s="9" t="s">
        <v>211</v>
      </c>
      <c r="C105" s="10" t="s">
        <v>10</v>
      </c>
      <c r="D105" s="9" t="s">
        <v>81</v>
      </c>
      <c r="E105" s="9"/>
      <c r="F105" s="11">
        <v>30</v>
      </c>
      <c r="G105" s="12">
        <v>21500</v>
      </c>
      <c r="H105" s="12">
        <f t="shared" si="1"/>
        <v>645000</v>
      </c>
      <c r="I105" s="10" t="s">
        <v>212</v>
      </c>
      <c r="J105" s="1" t="s">
        <v>212</v>
      </c>
    </row>
    <row r="106" spans="1:10" ht="14.45" customHeight="1">
      <c r="A106" s="6">
        <v>103</v>
      </c>
      <c r="B106" s="9" t="s">
        <v>213</v>
      </c>
      <c r="C106" s="10" t="s">
        <v>120</v>
      </c>
      <c r="D106" s="9" t="s">
        <v>214</v>
      </c>
      <c r="E106" s="9" t="s">
        <v>215</v>
      </c>
      <c r="F106" s="11">
        <v>42</v>
      </c>
      <c r="G106" s="12">
        <v>28000</v>
      </c>
      <c r="H106" s="12">
        <f t="shared" si="1"/>
        <v>1176000</v>
      </c>
      <c r="I106" s="10"/>
    </row>
    <row r="107" spans="1:10" ht="14.45" customHeight="1">
      <c r="A107" s="6">
        <v>104</v>
      </c>
      <c r="B107" s="9" t="s">
        <v>216</v>
      </c>
      <c r="C107" s="10" t="s">
        <v>31</v>
      </c>
      <c r="D107" s="9" t="s">
        <v>217</v>
      </c>
      <c r="E107" s="9" t="s">
        <v>179</v>
      </c>
      <c r="F107" s="11">
        <v>60</v>
      </c>
      <c r="G107" s="12">
        <v>17200</v>
      </c>
      <c r="H107" s="12">
        <f t="shared" si="1"/>
        <v>1032000</v>
      </c>
      <c r="I107" s="10"/>
    </row>
    <row r="108" spans="1:10" ht="14.45" customHeight="1">
      <c r="A108" s="6">
        <v>105</v>
      </c>
      <c r="B108" s="9" t="s">
        <v>218</v>
      </c>
      <c r="C108" s="10" t="s">
        <v>120</v>
      </c>
      <c r="D108" s="9" t="s">
        <v>219</v>
      </c>
      <c r="E108" s="9" t="s">
        <v>215</v>
      </c>
      <c r="F108" s="11">
        <v>60</v>
      </c>
      <c r="G108" s="12">
        <v>58000</v>
      </c>
      <c r="H108" s="12">
        <f t="shared" si="1"/>
        <v>3480000</v>
      </c>
      <c r="I108" s="10"/>
    </row>
    <row r="109" spans="1:10" ht="14.45" customHeight="1">
      <c r="A109" s="6">
        <v>106</v>
      </c>
      <c r="B109" s="9" t="s">
        <v>220</v>
      </c>
      <c r="C109" s="10" t="s">
        <v>162</v>
      </c>
      <c r="D109" s="9" t="s">
        <v>202</v>
      </c>
      <c r="E109" s="9" t="s">
        <v>179</v>
      </c>
      <c r="F109" s="11">
        <v>30</v>
      </c>
      <c r="G109" s="12">
        <v>11000</v>
      </c>
      <c r="H109" s="12">
        <f t="shared" si="1"/>
        <v>330000</v>
      </c>
      <c r="I109" s="10"/>
    </row>
    <row r="110" spans="1:10" ht="14.45" customHeight="1">
      <c r="A110" s="6">
        <v>107</v>
      </c>
      <c r="B110" s="9" t="s">
        <v>221</v>
      </c>
      <c r="C110" s="10" t="s">
        <v>10</v>
      </c>
      <c r="D110" s="9" t="s">
        <v>222</v>
      </c>
      <c r="E110" s="9" t="s">
        <v>75</v>
      </c>
      <c r="F110" s="11">
        <v>48</v>
      </c>
      <c r="G110" s="12">
        <v>6500</v>
      </c>
      <c r="H110" s="12">
        <f t="shared" si="1"/>
        <v>312000</v>
      </c>
      <c r="I110" s="10"/>
    </row>
    <row r="111" spans="1:10" ht="14.45" customHeight="1">
      <c r="A111" s="6">
        <v>108</v>
      </c>
      <c r="B111" s="9" t="s">
        <v>223</v>
      </c>
      <c r="C111" s="10" t="s">
        <v>10</v>
      </c>
      <c r="D111" s="9"/>
      <c r="E111" s="9" t="s">
        <v>12</v>
      </c>
      <c r="F111" s="11">
        <v>120</v>
      </c>
      <c r="G111" s="12">
        <v>5800</v>
      </c>
      <c r="H111" s="12">
        <f t="shared" si="1"/>
        <v>696000</v>
      </c>
      <c r="I111" s="10"/>
    </row>
    <row r="112" spans="1:10" ht="14.45" customHeight="1">
      <c r="A112" s="6">
        <v>109</v>
      </c>
      <c r="B112" s="9" t="s">
        <v>224</v>
      </c>
      <c r="C112" s="10" t="s">
        <v>120</v>
      </c>
      <c r="D112" s="9" t="s">
        <v>225</v>
      </c>
      <c r="E112" s="9" t="s">
        <v>226</v>
      </c>
      <c r="F112" s="11">
        <v>60</v>
      </c>
      <c r="G112" s="12">
        <v>23000</v>
      </c>
      <c r="H112" s="12">
        <f t="shared" si="1"/>
        <v>1380000</v>
      </c>
      <c r="I112" s="10"/>
    </row>
    <row r="113" spans="1:9" ht="14.45" customHeight="1">
      <c r="A113" s="6">
        <v>110</v>
      </c>
      <c r="B113" s="9" t="s">
        <v>227</v>
      </c>
      <c r="C113" s="10" t="s">
        <v>10</v>
      </c>
      <c r="D113" s="9" t="s">
        <v>228</v>
      </c>
      <c r="E113" s="9" t="s">
        <v>14</v>
      </c>
      <c r="F113" s="11">
        <v>180</v>
      </c>
      <c r="G113" s="12">
        <v>12000</v>
      </c>
      <c r="H113" s="12">
        <f t="shared" si="1"/>
        <v>2160000</v>
      </c>
      <c r="I113" s="10" t="s">
        <v>229</v>
      </c>
    </row>
    <row r="114" spans="1:9" ht="14.45" customHeight="1">
      <c r="A114" s="6">
        <v>111</v>
      </c>
      <c r="B114" s="9" t="s">
        <v>230</v>
      </c>
      <c r="C114" s="10" t="s">
        <v>10</v>
      </c>
      <c r="D114" s="9" t="s">
        <v>231</v>
      </c>
      <c r="E114" s="9" t="s">
        <v>232</v>
      </c>
      <c r="F114" s="11">
        <v>360</v>
      </c>
      <c r="G114" s="12">
        <v>14500</v>
      </c>
      <c r="H114" s="12">
        <f t="shared" si="1"/>
        <v>5220000</v>
      </c>
      <c r="I114" s="10"/>
    </row>
    <row r="115" spans="1:9" ht="14.45" customHeight="1">
      <c r="A115" s="6">
        <v>112</v>
      </c>
      <c r="B115" s="9" t="s">
        <v>233</v>
      </c>
      <c r="C115" s="10" t="s">
        <v>31</v>
      </c>
      <c r="D115" s="9" t="s">
        <v>234</v>
      </c>
      <c r="E115" s="9" t="s">
        <v>235</v>
      </c>
      <c r="F115" s="11">
        <v>120</v>
      </c>
      <c r="G115" s="12">
        <v>4900</v>
      </c>
      <c r="H115" s="12">
        <f t="shared" si="1"/>
        <v>588000</v>
      </c>
      <c r="I115" s="10"/>
    </row>
    <row r="116" spans="1:9" ht="14.45" customHeight="1">
      <c r="A116" s="6">
        <v>113</v>
      </c>
      <c r="B116" s="9" t="s">
        <v>236</v>
      </c>
      <c r="C116" s="10" t="s">
        <v>237</v>
      </c>
      <c r="D116" s="9" t="s">
        <v>238</v>
      </c>
      <c r="E116" s="9" t="s">
        <v>14</v>
      </c>
      <c r="F116" s="11">
        <v>90</v>
      </c>
      <c r="G116" s="12">
        <v>10000</v>
      </c>
      <c r="H116" s="12">
        <f t="shared" si="1"/>
        <v>900000</v>
      </c>
      <c r="I116" s="10"/>
    </row>
    <row r="117" spans="1:9" ht="14.45" customHeight="1">
      <c r="A117" s="6">
        <v>114</v>
      </c>
      <c r="B117" s="9" t="s">
        <v>239</v>
      </c>
      <c r="C117" s="10" t="s">
        <v>10</v>
      </c>
      <c r="D117" s="9" t="s">
        <v>240</v>
      </c>
      <c r="E117" s="9" t="s">
        <v>14</v>
      </c>
      <c r="F117" s="11">
        <v>12</v>
      </c>
      <c r="G117" s="12">
        <v>13000</v>
      </c>
      <c r="H117" s="12">
        <f t="shared" si="1"/>
        <v>156000</v>
      </c>
      <c r="I117" s="10"/>
    </row>
    <row r="118" spans="1:9" ht="14.45" customHeight="1">
      <c r="A118" s="6">
        <v>115</v>
      </c>
      <c r="B118" s="9" t="s">
        <v>241</v>
      </c>
      <c r="C118" s="10" t="s">
        <v>10</v>
      </c>
      <c r="D118" s="9" t="s">
        <v>63</v>
      </c>
      <c r="E118" s="9"/>
      <c r="F118" s="11">
        <v>120</v>
      </c>
      <c r="G118" s="12">
        <v>4600</v>
      </c>
      <c r="H118" s="12">
        <f t="shared" si="1"/>
        <v>552000</v>
      </c>
      <c r="I118" s="10"/>
    </row>
    <row r="119" spans="1:9" ht="14.45" customHeight="1">
      <c r="A119" s="6">
        <v>116</v>
      </c>
      <c r="B119" s="9" t="s">
        <v>242</v>
      </c>
      <c r="C119" s="10" t="s">
        <v>10</v>
      </c>
      <c r="D119" s="9" t="s">
        <v>243</v>
      </c>
      <c r="E119" s="9" t="s">
        <v>244</v>
      </c>
      <c r="F119" s="11">
        <v>180</v>
      </c>
      <c r="G119" s="12">
        <v>9000</v>
      </c>
      <c r="H119" s="12">
        <f t="shared" si="1"/>
        <v>1620000</v>
      </c>
      <c r="I119" s="10" t="s">
        <v>245</v>
      </c>
    </row>
    <row r="120" spans="1:9" ht="14.45" customHeight="1">
      <c r="A120" s="6">
        <v>117</v>
      </c>
      <c r="B120" s="9" t="s">
        <v>246</v>
      </c>
      <c r="C120" s="10" t="s">
        <v>31</v>
      </c>
      <c r="D120" s="9" t="s">
        <v>247</v>
      </c>
      <c r="E120" s="9" t="s">
        <v>41</v>
      </c>
      <c r="F120" s="11">
        <v>180</v>
      </c>
      <c r="G120" s="12">
        <v>12000</v>
      </c>
      <c r="H120" s="12">
        <f t="shared" si="1"/>
        <v>2160000</v>
      </c>
      <c r="I120" s="10" t="s">
        <v>229</v>
      </c>
    </row>
    <row r="121" spans="1:9" ht="14.45" customHeight="1">
      <c r="A121" s="6">
        <v>118</v>
      </c>
      <c r="B121" s="9" t="s">
        <v>248</v>
      </c>
      <c r="C121" s="10" t="s">
        <v>10</v>
      </c>
      <c r="D121" s="9" t="s">
        <v>249</v>
      </c>
      <c r="E121" s="9" t="s">
        <v>81</v>
      </c>
      <c r="F121" s="11">
        <v>300</v>
      </c>
      <c r="G121" s="12">
        <v>500</v>
      </c>
      <c r="H121" s="12">
        <f t="shared" si="1"/>
        <v>150000</v>
      </c>
      <c r="I121" s="10"/>
    </row>
    <row r="122" spans="1:9" ht="14.45" customHeight="1">
      <c r="A122" s="6">
        <v>119</v>
      </c>
      <c r="B122" s="9" t="s">
        <v>250</v>
      </c>
      <c r="C122" s="10" t="s">
        <v>159</v>
      </c>
      <c r="D122" s="9" t="s">
        <v>251</v>
      </c>
      <c r="E122" s="9" t="s">
        <v>252</v>
      </c>
      <c r="F122" s="11">
        <v>18</v>
      </c>
      <c r="G122" s="12">
        <v>48000</v>
      </c>
      <c r="H122" s="12">
        <f t="shared" si="1"/>
        <v>864000</v>
      </c>
      <c r="I122" s="10"/>
    </row>
    <row r="123" spans="1:9" ht="14.45" customHeight="1">
      <c r="A123" s="6">
        <v>120</v>
      </c>
      <c r="B123" s="9" t="s">
        <v>253</v>
      </c>
      <c r="C123" s="10" t="s">
        <v>31</v>
      </c>
      <c r="D123" s="9" t="s">
        <v>254</v>
      </c>
      <c r="E123" s="9" t="s">
        <v>255</v>
      </c>
      <c r="F123" s="11">
        <v>180</v>
      </c>
      <c r="G123" s="12">
        <v>2800</v>
      </c>
      <c r="H123" s="12">
        <f t="shared" si="1"/>
        <v>504000</v>
      </c>
      <c r="I123" s="10"/>
    </row>
    <row r="124" spans="1:9" ht="14.45" customHeight="1">
      <c r="A124" s="6">
        <v>121</v>
      </c>
      <c r="B124" s="9" t="s">
        <v>256</v>
      </c>
      <c r="C124" s="10" t="s">
        <v>10</v>
      </c>
      <c r="D124" s="9" t="s">
        <v>257</v>
      </c>
      <c r="E124" s="9" t="s">
        <v>226</v>
      </c>
      <c r="F124" s="11">
        <v>60</v>
      </c>
      <c r="G124" s="12">
        <v>6900</v>
      </c>
      <c r="H124" s="12">
        <f t="shared" si="1"/>
        <v>414000</v>
      </c>
      <c r="I124" s="10"/>
    </row>
    <row r="125" spans="1:9" ht="14.45" customHeight="1">
      <c r="A125" s="6">
        <v>122</v>
      </c>
      <c r="B125" s="9" t="s">
        <v>258</v>
      </c>
      <c r="C125" s="10" t="s">
        <v>31</v>
      </c>
      <c r="D125" s="9" t="s">
        <v>259</v>
      </c>
      <c r="E125" s="9" t="s">
        <v>226</v>
      </c>
      <c r="F125" s="11">
        <v>60</v>
      </c>
      <c r="G125" s="12">
        <v>9500</v>
      </c>
      <c r="H125" s="12">
        <f t="shared" si="1"/>
        <v>570000</v>
      </c>
      <c r="I125" s="10"/>
    </row>
    <row r="126" spans="1:9" ht="14.45" customHeight="1">
      <c r="A126" s="6">
        <v>123</v>
      </c>
      <c r="B126" s="9" t="s">
        <v>260</v>
      </c>
      <c r="C126" s="10" t="s">
        <v>10</v>
      </c>
      <c r="D126" s="9"/>
      <c r="E126" s="9" t="s">
        <v>12</v>
      </c>
      <c r="F126" s="11">
        <v>120</v>
      </c>
      <c r="G126" s="12">
        <v>3500</v>
      </c>
      <c r="H126" s="12">
        <f t="shared" si="1"/>
        <v>420000</v>
      </c>
      <c r="I126" s="10"/>
    </row>
    <row r="127" spans="1:9" ht="14.45" customHeight="1">
      <c r="A127" s="6">
        <v>124</v>
      </c>
      <c r="B127" s="9" t="s">
        <v>261</v>
      </c>
      <c r="C127" s="10" t="s">
        <v>165</v>
      </c>
      <c r="D127" s="9" t="s">
        <v>262</v>
      </c>
      <c r="E127" s="9" t="s">
        <v>179</v>
      </c>
      <c r="F127" s="11">
        <v>18</v>
      </c>
      <c r="G127" s="12">
        <v>6800</v>
      </c>
      <c r="H127" s="12">
        <f t="shared" si="1"/>
        <v>122400</v>
      </c>
      <c r="I127" s="10"/>
    </row>
    <row r="128" spans="1:9" ht="14.45" customHeight="1">
      <c r="A128" s="6">
        <v>125</v>
      </c>
      <c r="B128" s="9" t="s">
        <v>263</v>
      </c>
      <c r="C128" s="10" t="s">
        <v>162</v>
      </c>
      <c r="D128" s="9" t="s">
        <v>264</v>
      </c>
      <c r="E128" s="9" t="s">
        <v>179</v>
      </c>
      <c r="F128" s="11">
        <v>60</v>
      </c>
      <c r="G128" s="12">
        <v>60000</v>
      </c>
      <c r="H128" s="12">
        <f t="shared" si="1"/>
        <v>3600000</v>
      </c>
      <c r="I128" s="10"/>
    </row>
    <row r="129" spans="1:9" ht="14.45" customHeight="1">
      <c r="A129" s="6">
        <v>126</v>
      </c>
      <c r="B129" s="9" t="s">
        <v>265</v>
      </c>
      <c r="C129" s="10" t="s">
        <v>10</v>
      </c>
      <c r="D129" s="9" t="s">
        <v>70</v>
      </c>
      <c r="E129" s="9" t="s">
        <v>48</v>
      </c>
      <c r="F129" s="11">
        <v>18</v>
      </c>
      <c r="G129" s="12">
        <v>18000</v>
      </c>
      <c r="H129" s="12">
        <f t="shared" si="1"/>
        <v>324000</v>
      </c>
      <c r="I129" s="10"/>
    </row>
    <row r="130" spans="1:9" ht="14.45" customHeight="1">
      <c r="A130" s="6">
        <v>127</v>
      </c>
      <c r="B130" s="9" t="s">
        <v>266</v>
      </c>
      <c r="C130" s="10" t="s">
        <v>39</v>
      </c>
      <c r="D130" s="9" t="s">
        <v>267</v>
      </c>
      <c r="E130" s="9" t="s">
        <v>115</v>
      </c>
      <c r="F130" s="11">
        <v>18</v>
      </c>
      <c r="G130" s="12">
        <v>9100</v>
      </c>
      <c r="H130" s="12">
        <f t="shared" si="1"/>
        <v>163800</v>
      </c>
      <c r="I130" s="10"/>
    </row>
    <row r="131" spans="1:9" ht="14.45" customHeight="1">
      <c r="A131" s="6">
        <v>128</v>
      </c>
      <c r="B131" s="9" t="s">
        <v>268</v>
      </c>
      <c r="C131" s="10" t="s">
        <v>162</v>
      </c>
      <c r="D131" s="9" t="s">
        <v>269</v>
      </c>
      <c r="E131" s="9" t="s">
        <v>115</v>
      </c>
      <c r="F131" s="11">
        <v>18</v>
      </c>
      <c r="G131" s="12">
        <v>17000</v>
      </c>
      <c r="H131" s="12">
        <f t="shared" si="1"/>
        <v>306000</v>
      </c>
      <c r="I131" s="10"/>
    </row>
    <row r="132" spans="1:9" ht="14.45" customHeight="1">
      <c r="A132" s="6">
        <v>129</v>
      </c>
      <c r="B132" s="9" t="s">
        <v>270</v>
      </c>
      <c r="C132" s="10" t="s">
        <v>10</v>
      </c>
      <c r="D132" s="9" t="s">
        <v>271</v>
      </c>
      <c r="E132" s="9" t="s">
        <v>75</v>
      </c>
      <c r="F132" s="11">
        <v>480</v>
      </c>
      <c r="G132" s="12">
        <v>4500</v>
      </c>
      <c r="H132" s="12">
        <f t="shared" ref="H132:H181" si="2">G132*F132</f>
        <v>2160000</v>
      </c>
      <c r="I132" s="10" t="s">
        <v>272</v>
      </c>
    </row>
    <row r="133" spans="1:9" ht="14.45" customHeight="1">
      <c r="A133" s="6">
        <v>130</v>
      </c>
      <c r="B133" s="9" t="s">
        <v>273</v>
      </c>
      <c r="C133" s="10" t="s">
        <v>10</v>
      </c>
      <c r="D133" s="9"/>
      <c r="E133" s="9" t="s">
        <v>274</v>
      </c>
      <c r="F133" s="11">
        <v>180</v>
      </c>
      <c r="G133" s="12">
        <v>9200</v>
      </c>
      <c r="H133" s="12">
        <f t="shared" si="2"/>
        <v>1656000</v>
      </c>
      <c r="I133" s="10"/>
    </row>
    <row r="134" spans="1:9" ht="14.45" customHeight="1">
      <c r="A134" s="6">
        <v>131</v>
      </c>
      <c r="B134" s="9" t="s">
        <v>275</v>
      </c>
      <c r="C134" s="10" t="s">
        <v>276</v>
      </c>
      <c r="D134" s="9" t="s">
        <v>277</v>
      </c>
      <c r="E134" s="9" t="s">
        <v>70</v>
      </c>
      <c r="F134" s="11">
        <v>18</v>
      </c>
      <c r="G134" s="12">
        <v>8500</v>
      </c>
      <c r="H134" s="12">
        <f t="shared" si="2"/>
        <v>153000</v>
      </c>
      <c r="I134" s="10"/>
    </row>
    <row r="135" spans="1:9" ht="14.45" customHeight="1">
      <c r="A135" s="6">
        <v>132</v>
      </c>
      <c r="B135" s="9" t="s">
        <v>278</v>
      </c>
      <c r="C135" s="10" t="s">
        <v>10</v>
      </c>
      <c r="D135" s="9" t="s">
        <v>15</v>
      </c>
      <c r="E135" s="9" t="s">
        <v>14</v>
      </c>
      <c r="F135" s="11">
        <v>48</v>
      </c>
      <c r="G135" s="12">
        <v>4500</v>
      </c>
      <c r="H135" s="12">
        <f t="shared" si="2"/>
        <v>216000</v>
      </c>
      <c r="I135" s="10"/>
    </row>
    <row r="136" spans="1:9" ht="14.45" customHeight="1">
      <c r="A136" s="6">
        <v>133</v>
      </c>
      <c r="B136" s="9" t="s">
        <v>279</v>
      </c>
      <c r="C136" s="10" t="s">
        <v>10</v>
      </c>
      <c r="D136" s="10" t="s">
        <v>280</v>
      </c>
      <c r="E136" s="9" t="s">
        <v>75</v>
      </c>
      <c r="F136" s="11">
        <v>30</v>
      </c>
      <c r="G136" s="12">
        <v>13000</v>
      </c>
      <c r="H136" s="12">
        <f t="shared" si="2"/>
        <v>390000</v>
      </c>
      <c r="I136" s="10" t="s">
        <v>229</v>
      </c>
    </row>
    <row r="137" spans="1:9" ht="14.45" customHeight="1">
      <c r="A137" s="6">
        <v>134</v>
      </c>
      <c r="B137" s="9" t="s">
        <v>281</v>
      </c>
      <c r="C137" s="10" t="s">
        <v>31</v>
      </c>
      <c r="D137" s="9" t="s">
        <v>282</v>
      </c>
      <c r="E137" s="9" t="s">
        <v>75</v>
      </c>
      <c r="F137" s="11">
        <v>300</v>
      </c>
      <c r="G137" s="12">
        <v>9500</v>
      </c>
      <c r="H137" s="12">
        <f t="shared" si="2"/>
        <v>2850000</v>
      </c>
      <c r="I137" s="10"/>
    </row>
    <row r="138" spans="1:9" ht="14.45" customHeight="1">
      <c r="A138" s="6">
        <v>135</v>
      </c>
      <c r="B138" s="9" t="s">
        <v>283</v>
      </c>
      <c r="C138" s="10" t="s">
        <v>10</v>
      </c>
      <c r="D138" s="9" t="s">
        <v>271</v>
      </c>
      <c r="E138" s="9" t="s">
        <v>75</v>
      </c>
      <c r="F138" s="11">
        <v>180</v>
      </c>
      <c r="G138" s="12">
        <v>5000</v>
      </c>
      <c r="H138" s="12">
        <f t="shared" si="2"/>
        <v>900000</v>
      </c>
      <c r="I138" s="10" t="s">
        <v>229</v>
      </c>
    </row>
    <row r="139" spans="1:9" ht="14.45" customHeight="1">
      <c r="A139" s="6">
        <v>136</v>
      </c>
      <c r="B139" s="9" t="s">
        <v>284</v>
      </c>
      <c r="C139" s="10" t="s">
        <v>285</v>
      </c>
      <c r="D139" s="9" t="s">
        <v>286</v>
      </c>
      <c r="E139" s="9" t="s">
        <v>179</v>
      </c>
      <c r="F139" s="11">
        <v>30</v>
      </c>
      <c r="G139" s="12">
        <v>23500</v>
      </c>
      <c r="H139" s="12">
        <f t="shared" si="2"/>
        <v>705000</v>
      </c>
      <c r="I139" s="10"/>
    </row>
    <row r="140" spans="1:9" ht="14.45" customHeight="1">
      <c r="A140" s="6">
        <v>137</v>
      </c>
      <c r="B140" s="9" t="s">
        <v>287</v>
      </c>
      <c r="C140" s="10" t="s">
        <v>10</v>
      </c>
      <c r="D140" s="9" t="s">
        <v>288</v>
      </c>
      <c r="E140" s="9" t="s">
        <v>289</v>
      </c>
      <c r="F140" s="11">
        <v>6</v>
      </c>
      <c r="G140" s="12">
        <v>9500</v>
      </c>
      <c r="H140" s="12">
        <f t="shared" si="2"/>
        <v>57000</v>
      </c>
      <c r="I140" s="10"/>
    </row>
    <row r="141" spans="1:9" ht="14.45" customHeight="1">
      <c r="A141" s="6">
        <v>138</v>
      </c>
      <c r="B141" s="9" t="s">
        <v>290</v>
      </c>
      <c r="C141" s="10" t="s">
        <v>10</v>
      </c>
      <c r="D141" s="9"/>
      <c r="E141" s="9" t="s">
        <v>14</v>
      </c>
      <c r="F141" s="11">
        <v>120</v>
      </c>
      <c r="G141" s="12">
        <v>4500</v>
      </c>
      <c r="H141" s="12">
        <f t="shared" si="2"/>
        <v>540000</v>
      </c>
      <c r="I141" s="10"/>
    </row>
    <row r="142" spans="1:9" ht="14.45" customHeight="1">
      <c r="A142" s="6">
        <v>139</v>
      </c>
      <c r="B142" s="9" t="s">
        <v>291</v>
      </c>
      <c r="C142" s="10" t="s">
        <v>10</v>
      </c>
      <c r="D142" s="9" t="s">
        <v>292</v>
      </c>
      <c r="E142" s="9" t="s">
        <v>293</v>
      </c>
      <c r="F142" s="11">
        <v>36</v>
      </c>
      <c r="G142" s="12">
        <v>10000</v>
      </c>
      <c r="H142" s="12">
        <f t="shared" si="2"/>
        <v>360000</v>
      </c>
      <c r="I142" s="10"/>
    </row>
    <row r="143" spans="1:9" ht="14.45" customHeight="1">
      <c r="A143" s="6">
        <v>140</v>
      </c>
      <c r="B143" s="9" t="s">
        <v>294</v>
      </c>
      <c r="C143" s="10" t="s">
        <v>10</v>
      </c>
      <c r="D143" s="9" t="s">
        <v>295</v>
      </c>
      <c r="E143" s="9" t="s">
        <v>296</v>
      </c>
      <c r="F143" s="11">
        <v>60</v>
      </c>
      <c r="G143" s="12">
        <v>10600</v>
      </c>
      <c r="H143" s="12">
        <f t="shared" si="2"/>
        <v>636000</v>
      </c>
      <c r="I143" s="10"/>
    </row>
    <row r="144" spans="1:9" ht="14.45" customHeight="1">
      <c r="A144" s="6">
        <v>141</v>
      </c>
      <c r="B144" s="9" t="s">
        <v>297</v>
      </c>
      <c r="C144" s="10" t="s">
        <v>10</v>
      </c>
      <c r="D144" s="9" t="s">
        <v>298</v>
      </c>
      <c r="E144" s="9" t="s">
        <v>179</v>
      </c>
      <c r="F144" s="11">
        <v>30</v>
      </c>
      <c r="G144" s="12">
        <v>8500</v>
      </c>
      <c r="H144" s="12">
        <f t="shared" si="2"/>
        <v>255000</v>
      </c>
      <c r="I144" s="10"/>
    </row>
    <row r="145" spans="1:9" ht="14.45" customHeight="1">
      <c r="A145" s="6">
        <v>142</v>
      </c>
      <c r="B145" s="9" t="s">
        <v>299</v>
      </c>
      <c r="C145" s="10" t="s">
        <v>39</v>
      </c>
      <c r="D145" s="9" t="s">
        <v>300</v>
      </c>
      <c r="E145" s="9" t="s">
        <v>173</v>
      </c>
      <c r="F145" s="11">
        <v>36</v>
      </c>
      <c r="G145" s="12">
        <v>8400</v>
      </c>
      <c r="H145" s="12">
        <f t="shared" si="2"/>
        <v>302400</v>
      </c>
      <c r="I145" s="10"/>
    </row>
    <row r="146" spans="1:9" ht="14.45" customHeight="1">
      <c r="A146" s="6">
        <v>143</v>
      </c>
      <c r="B146" s="9" t="s">
        <v>301</v>
      </c>
      <c r="C146" s="10" t="s">
        <v>10</v>
      </c>
      <c r="D146" s="9" t="s">
        <v>302</v>
      </c>
      <c r="E146" s="9" t="s">
        <v>41</v>
      </c>
      <c r="F146" s="11">
        <v>240</v>
      </c>
      <c r="G146" s="12">
        <v>13000</v>
      </c>
      <c r="H146" s="12">
        <f t="shared" si="2"/>
        <v>3120000</v>
      </c>
      <c r="I146" s="10"/>
    </row>
    <row r="147" spans="1:9" ht="14.45" customHeight="1">
      <c r="A147" s="6">
        <v>144</v>
      </c>
      <c r="B147" s="9" t="s">
        <v>303</v>
      </c>
      <c r="C147" s="10" t="s">
        <v>10</v>
      </c>
      <c r="D147" s="9" t="s">
        <v>304</v>
      </c>
      <c r="E147" s="9" t="s">
        <v>75</v>
      </c>
      <c r="F147" s="11">
        <v>180</v>
      </c>
      <c r="G147" s="12">
        <v>8700</v>
      </c>
      <c r="H147" s="12">
        <f t="shared" si="2"/>
        <v>1566000</v>
      </c>
      <c r="I147" s="10" t="s">
        <v>305</v>
      </c>
    </row>
    <row r="148" spans="1:9" ht="14.45" customHeight="1">
      <c r="A148" s="6">
        <v>145</v>
      </c>
      <c r="B148" s="9" t="s">
        <v>306</v>
      </c>
      <c r="C148" s="10" t="s">
        <v>31</v>
      </c>
      <c r="D148" s="9" t="s">
        <v>307</v>
      </c>
      <c r="E148" s="9" t="s">
        <v>81</v>
      </c>
      <c r="F148" s="11">
        <v>30</v>
      </c>
      <c r="G148" s="12">
        <v>11500</v>
      </c>
      <c r="H148" s="12">
        <f t="shared" si="2"/>
        <v>345000</v>
      </c>
      <c r="I148" s="10"/>
    </row>
    <row r="149" spans="1:9" ht="14.45" customHeight="1">
      <c r="A149" s="6">
        <v>146</v>
      </c>
      <c r="B149" s="9" t="s">
        <v>308</v>
      </c>
      <c r="C149" s="10" t="s">
        <v>39</v>
      </c>
      <c r="D149" s="9" t="s">
        <v>309</v>
      </c>
      <c r="E149" s="9" t="s">
        <v>56</v>
      </c>
      <c r="F149" s="11">
        <v>60</v>
      </c>
      <c r="G149" s="12">
        <v>9500</v>
      </c>
      <c r="H149" s="12">
        <f t="shared" si="2"/>
        <v>570000</v>
      </c>
      <c r="I149" s="10"/>
    </row>
    <row r="150" spans="1:9" ht="14.45" customHeight="1">
      <c r="A150" s="6">
        <v>147</v>
      </c>
      <c r="B150" s="9" t="s">
        <v>310</v>
      </c>
      <c r="C150" s="10" t="s">
        <v>10</v>
      </c>
      <c r="D150" s="9" t="s">
        <v>311</v>
      </c>
      <c r="E150" s="9" t="s">
        <v>70</v>
      </c>
      <c r="F150" s="11">
        <v>18</v>
      </c>
      <c r="G150" s="12">
        <v>15000</v>
      </c>
      <c r="H150" s="12">
        <f t="shared" si="2"/>
        <v>270000</v>
      </c>
      <c r="I150" s="10" t="s">
        <v>229</v>
      </c>
    </row>
    <row r="151" spans="1:9" ht="14.45" customHeight="1">
      <c r="A151" s="6">
        <v>148</v>
      </c>
      <c r="B151" s="9" t="s">
        <v>312</v>
      </c>
      <c r="C151" s="10" t="s">
        <v>10</v>
      </c>
      <c r="D151" s="9" t="s">
        <v>313</v>
      </c>
      <c r="E151" s="9" t="s">
        <v>314</v>
      </c>
      <c r="F151" s="11">
        <v>300</v>
      </c>
      <c r="G151" s="12">
        <v>7100</v>
      </c>
      <c r="H151" s="12">
        <f t="shared" si="2"/>
        <v>2130000</v>
      </c>
      <c r="I151" s="10"/>
    </row>
    <row r="152" spans="1:9" ht="14.45" customHeight="1">
      <c r="A152" s="6">
        <v>149</v>
      </c>
      <c r="B152" s="9" t="s">
        <v>315</v>
      </c>
      <c r="C152" s="10" t="s">
        <v>10</v>
      </c>
      <c r="D152" s="9" t="s">
        <v>316</v>
      </c>
      <c r="E152" s="9" t="s">
        <v>255</v>
      </c>
      <c r="F152" s="11">
        <v>240</v>
      </c>
      <c r="G152" s="12">
        <v>12400</v>
      </c>
      <c r="H152" s="12">
        <f t="shared" si="2"/>
        <v>2976000</v>
      </c>
      <c r="I152" s="10"/>
    </row>
    <row r="153" spans="1:9" ht="14.45" customHeight="1">
      <c r="A153" s="6">
        <v>150</v>
      </c>
      <c r="B153" s="9" t="s">
        <v>317</v>
      </c>
      <c r="C153" s="10" t="s">
        <v>39</v>
      </c>
      <c r="D153" s="9" t="s">
        <v>318</v>
      </c>
      <c r="E153" s="9"/>
      <c r="F153" s="11">
        <v>600</v>
      </c>
      <c r="G153" s="12">
        <v>600</v>
      </c>
      <c r="H153" s="12">
        <f t="shared" si="2"/>
        <v>360000</v>
      </c>
      <c r="I153" s="10"/>
    </row>
    <row r="154" spans="1:9" ht="14.45" customHeight="1">
      <c r="A154" s="6">
        <v>151</v>
      </c>
      <c r="B154" s="9" t="s">
        <v>319</v>
      </c>
      <c r="C154" s="10" t="s">
        <v>10</v>
      </c>
      <c r="D154" s="9"/>
      <c r="E154" s="9" t="s">
        <v>320</v>
      </c>
      <c r="F154" s="11">
        <v>120</v>
      </c>
      <c r="G154" s="12">
        <v>4900</v>
      </c>
      <c r="H154" s="12">
        <f t="shared" si="2"/>
        <v>588000</v>
      </c>
      <c r="I154" s="10"/>
    </row>
    <row r="155" spans="1:9" ht="14.45" customHeight="1">
      <c r="A155" s="6">
        <v>152</v>
      </c>
      <c r="B155" s="9" t="s">
        <v>321</v>
      </c>
      <c r="C155" s="10" t="s">
        <v>31</v>
      </c>
      <c r="D155" s="9" t="s">
        <v>322</v>
      </c>
      <c r="E155" s="9" t="s">
        <v>75</v>
      </c>
      <c r="F155" s="11">
        <v>60</v>
      </c>
      <c r="G155" s="12">
        <v>6600</v>
      </c>
      <c r="H155" s="12">
        <f t="shared" si="2"/>
        <v>396000</v>
      </c>
      <c r="I155" s="10"/>
    </row>
    <row r="156" spans="1:9" ht="14.45" customHeight="1">
      <c r="A156" s="6">
        <v>153</v>
      </c>
      <c r="B156" s="9" t="s">
        <v>323</v>
      </c>
      <c r="C156" s="10" t="s">
        <v>10</v>
      </c>
      <c r="D156" s="9" t="s">
        <v>63</v>
      </c>
      <c r="E156" s="9"/>
      <c r="F156" s="11">
        <v>120</v>
      </c>
      <c r="G156" s="12">
        <v>7100</v>
      </c>
      <c r="H156" s="12">
        <f t="shared" si="2"/>
        <v>852000</v>
      </c>
      <c r="I156" s="10"/>
    </row>
    <row r="157" spans="1:9" ht="14.45" customHeight="1">
      <c r="A157" s="6">
        <v>154</v>
      </c>
      <c r="B157" s="9" t="s">
        <v>324</v>
      </c>
      <c r="C157" s="10" t="s">
        <v>31</v>
      </c>
      <c r="D157" s="9" t="s">
        <v>325</v>
      </c>
      <c r="E157" s="9" t="s">
        <v>14</v>
      </c>
      <c r="F157" s="11">
        <v>30</v>
      </c>
      <c r="G157" s="12">
        <v>18000</v>
      </c>
      <c r="H157" s="12">
        <f t="shared" si="2"/>
        <v>540000</v>
      </c>
      <c r="I157" s="10"/>
    </row>
    <row r="158" spans="1:9" ht="14.45" customHeight="1">
      <c r="A158" s="6">
        <v>155</v>
      </c>
      <c r="B158" s="9" t="s">
        <v>326</v>
      </c>
      <c r="C158" s="10" t="s">
        <v>10</v>
      </c>
      <c r="D158" s="9" t="s">
        <v>327</v>
      </c>
      <c r="E158" s="9"/>
      <c r="F158" s="11">
        <v>30</v>
      </c>
      <c r="G158" s="12">
        <v>7800</v>
      </c>
      <c r="H158" s="12">
        <f t="shared" si="2"/>
        <v>234000</v>
      </c>
      <c r="I158" s="10"/>
    </row>
    <row r="159" spans="1:9" ht="14.45" customHeight="1">
      <c r="A159" s="6">
        <v>156</v>
      </c>
      <c r="B159" s="9" t="s">
        <v>328</v>
      </c>
      <c r="C159" s="10" t="s">
        <v>10</v>
      </c>
      <c r="D159" s="9" t="s">
        <v>329</v>
      </c>
      <c r="E159" s="9"/>
      <c r="F159" s="11">
        <v>18</v>
      </c>
      <c r="G159" s="12">
        <v>7100</v>
      </c>
      <c r="H159" s="12">
        <f t="shared" si="2"/>
        <v>127800</v>
      </c>
      <c r="I159" s="10" t="s">
        <v>229</v>
      </c>
    </row>
    <row r="160" spans="1:9" ht="14.45" customHeight="1">
      <c r="A160" s="6">
        <v>157</v>
      </c>
      <c r="B160" s="9" t="s">
        <v>330</v>
      </c>
      <c r="C160" s="10" t="s">
        <v>120</v>
      </c>
      <c r="D160" s="9" t="s">
        <v>331</v>
      </c>
      <c r="E160" s="9" t="s">
        <v>12</v>
      </c>
      <c r="F160" s="11">
        <v>12</v>
      </c>
      <c r="G160" s="12">
        <v>12000</v>
      </c>
      <c r="H160" s="12">
        <f t="shared" si="2"/>
        <v>144000</v>
      </c>
      <c r="I160" s="10"/>
    </row>
    <row r="161" spans="1:9" ht="14.45" customHeight="1">
      <c r="A161" s="6">
        <v>158</v>
      </c>
      <c r="B161" s="9" t="s">
        <v>332</v>
      </c>
      <c r="C161" s="10" t="s">
        <v>10</v>
      </c>
      <c r="D161" s="9" t="s">
        <v>333</v>
      </c>
      <c r="E161" s="9" t="s">
        <v>14</v>
      </c>
      <c r="F161" s="11">
        <v>18</v>
      </c>
      <c r="G161" s="12">
        <v>15000</v>
      </c>
      <c r="H161" s="12">
        <f t="shared" si="2"/>
        <v>270000</v>
      </c>
      <c r="I161" s="10"/>
    </row>
    <row r="162" spans="1:9" ht="14.45" customHeight="1">
      <c r="A162" s="6">
        <v>159</v>
      </c>
      <c r="B162" s="10" t="s">
        <v>334</v>
      </c>
      <c r="C162" s="10" t="s">
        <v>10</v>
      </c>
      <c r="D162" s="9" t="s">
        <v>335</v>
      </c>
      <c r="E162" s="9" t="s">
        <v>14</v>
      </c>
      <c r="F162" s="11">
        <v>36</v>
      </c>
      <c r="G162" s="12">
        <v>36500</v>
      </c>
      <c r="H162" s="12">
        <f t="shared" si="2"/>
        <v>1314000</v>
      </c>
      <c r="I162" s="10"/>
    </row>
    <row r="163" spans="1:9" ht="14.45" customHeight="1">
      <c r="A163" s="6">
        <v>160</v>
      </c>
      <c r="B163" s="10" t="s">
        <v>336</v>
      </c>
      <c r="C163" s="10" t="s">
        <v>10</v>
      </c>
      <c r="D163" s="9" t="s">
        <v>337</v>
      </c>
      <c r="E163" s="9" t="s">
        <v>14</v>
      </c>
      <c r="F163" s="11">
        <v>90</v>
      </c>
      <c r="G163" s="12">
        <v>24800</v>
      </c>
      <c r="H163" s="12">
        <f t="shared" si="2"/>
        <v>2232000</v>
      </c>
      <c r="I163" s="10"/>
    </row>
    <row r="164" spans="1:9" ht="14.45" customHeight="1">
      <c r="A164" s="6">
        <v>161</v>
      </c>
      <c r="B164" s="10" t="s">
        <v>338</v>
      </c>
      <c r="C164" s="10" t="s">
        <v>10</v>
      </c>
      <c r="D164" s="9" t="s">
        <v>183</v>
      </c>
      <c r="E164" s="9" t="s">
        <v>12</v>
      </c>
      <c r="F164" s="11">
        <v>120</v>
      </c>
      <c r="G164" s="12">
        <v>3500</v>
      </c>
      <c r="H164" s="12">
        <f t="shared" si="2"/>
        <v>420000</v>
      </c>
      <c r="I164" s="10"/>
    </row>
    <row r="165" spans="1:9" ht="14.45" customHeight="1">
      <c r="A165" s="6">
        <v>162</v>
      </c>
      <c r="B165" s="10" t="s">
        <v>339</v>
      </c>
      <c r="C165" s="10" t="s">
        <v>120</v>
      </c>
      <c r="D165" s="9" t="s">
        <v>340</v>
      </c>
      <c r="E165" s="9" t="s">
        <v>341</v>
      </c>
      <c r="F165" s="11">
        <v>36</v>
      </c>
      <c r="G165" s="12">
        <v>10000</v>
      </c>
      <c r="H165" s="12">
        <f t="shared" si="2"/>
        <v>360000</v>
      </c>
      <c r="I165" s="10"/>
    </row>
    <row r="166" spans="1:9" ht="14.45" customHeight="1">
      <c r="A166" s="6">
        <v>163</v>
      </c>
      <c r="B166" s="10" t="s">
        <v>342</v>
      </c>
      <c r="C166" s="10" t="s">
        <v>343</v>
      </c>
      <c r="D166" s="9" t="s">
        <v>344</v>
      </c>
      <c r="E166" s="9" t="s">
        <v>345</v>
      </c>
      <c r="F166" s="11">
        <v>18</v>
      </c>
      <c r="G166" s="12">
        <v>11500</v>
      </c>
      <c r="H166" s="12">
        <f t="shared" si="2"/>
        <v>207000</v>
      </c>
      <c r="I166" s="10"/>
    </row>
    <row r="167" spans="1:9" ht="14.45" customHeight="1">
      <c r="A167" s="6">
        <v>164</v>
      </c>
      <c r="B167" s="10" t="s">
        <v>346</v>
      </c>
      <c r="C167" s="10" t="s">
        <v>10</v>
      </c>
      <c r="D167" s="9" t="s">
        <v>347</v>
      </c>
      <c r="E167" s="9" t="s">
        <v>226</v>
      </c>
      <c r="F167" s="11">
        <v>180</v>
      </c>
      <c r="G167" s="12">
        <v>9800</v>
      </c>
      <c r="H167" s="12">
        <f t="shared" si="2"/>
        <v>1764000</v>
      </c>
      <c r="I167" s="10"/>
    </row>
    <row r="168" spans="1:9" ht="14.45" customHeight="1">
      <c r="A168" s="6">
        <v>165</v>
      </c>
      <c r="B168" s="18" t="s">
        <v>348</v>
      </c>
      <c r="C168" s="18" t="s">
        <v>10</v>
      </c>
      <c r="D168" s="9" t="s">
        <v>347</v>
      </c>
      <c r="E168" s="19" t="s">
        <v>170</v>
      </c>
      <c r="F168" s="18">
        <v>420</v>
      </c>
      <c r="G168" s="12">
        <v>13000</v>
      </c>
      <c r="H168" s="12">
        <f t="shared" si="2"/>
        <v>5460000</v>
      </c>
      <c r="I168" s="10"/>
    </row>
    <row r="169" spans="1:9" ht="14.45" customHeight="1">
      <c r="A169" s="6">
        <v>166</v>
      </c>
      <c r="B169" s="10" t="s">
        <v>349</v>
      </c>
      <c r="C169" s="10" t="s">
        <v>10</v>
      </c>
      <c r="D169" s="9" t="s">
        <v>350</v>
      </c>
      <c r="E169" s="19" t="s">
        <v>12</v>
      </c>
      <c r="F169" s="10">
        <v>30</v>
      </c>
      <c r="G169" s="12">
        <v>53500</v>
      </c>
      <c r="H169" s="12">
        <f t="shared" si="2"/>
        <v>1605000</v>
      </c>
      <c r="I169" s="10"/>
    </row>
    <row r="170" spans="1:9" ht="14.45" customHeight="1">
      <c r="A170" s="6">
        <v>167</v>
      </c>
      <c r="B170" s="20" t="s">
        <v>351</v>
      </c>
      <c r="C170" s="20" t="s">
        <v>10</v>
      </c>
      <c r="D170" s="20" t="s">
        <v>350</v>
      </c>
      <c r="E170" s="21" t="s">
        <v>12</v>
      </c>
      <c r="F170" s="22">
        <v>18</v>
      </c>
      <c r="G170" s="12">
        <v>40000</v>
      </c>
      <c r="H170" s="12">
        <f t="shared" si="2"/>
        <v>720000</v>
      </c>
      <c r="I170" s="10"/>
    </row>
    <row r="171" spans="1:9" ht="14.45" customHeight="1">
      <c r="A171" s="6">
        <v>168</v>
      </c>
      <c r="B171" s="20" t="s">
        <v>352</v>
      </c>
      <c r="C171" s="20" t="s">
        <v>10</v>
      </c>
      <c r="D171" s="20" t="s">
        <v>183</v>
      </c>
      <c r="E171" s="21" t="s">
        <v>12</v>
      </c>
      <c r="F171" s="22">
        <v>600</v>
      </c>
      <c r="G171" s="12">
        <v>9500</v>
      </c>
      <c r="H171" s="12">
        <f t="shared" si="2"/>
        <v>5700000</v>
      </c>
      <c r="I171" s="10" t="s">
        <v>229</v>
      </c>
    </row>
    <row r="172" spans="1:9" ht="14.45" customHeight="1">
      <c r="A172" s="6">
        <v>169</v>
      </c>
      <c r="B172" s="20" t="s">
        <v>353</v>
      </c>
      <c r="C172" s="20" t="s">
        <v>10</v>
      </c>
      <c r="D172" s="20" t="s">
        <v>354</v>
      </c>
      <c r="E172" s="21" t="s">
        <v>355</v>
      </c>
      <c r="F172" s="22">
        <v>300</v>
      </c>
      <c r="G172" s="12">
        <v>18300</v>
      </c>
      <c r="H172" s="12">
        <f t="shared" si="2"/>
        <v>5490000</v>
      </c>
      <c r="I172" s="10" t="s">
        <v>229</v>
      </c>
    </row>
    <row r="173" spans="1:9" ht="14.45" customHeight="1">
      <c r="A173" s="6">
        <v>170</v>
      </c>
      <c r="B173" s="20" t="s">
        <v>353</v>
      </c>
      <c r="C173" s="20" t="s">
        <v>10</v>
      </c>
      <c r="D173" s="20" t="s">
        <v>356</v>
      </c>
      <c r="E173" s="21" t="s">
        <v>355</v>
      </c>
      <c r="F173" s="22">
        <v>300</v>
      </c>
      <c r="G173" s="12">
        <v>18300</v>
      </c>
      <c r="H173" s="12">
        <f t="shared" si="2"/>
        <v>5490000</v>
      </c>
      <c r="I173" s="10" t="s">
        <v>229</v>
      </c>
    </row>
    <row r="174" spans="1:9" ht="14.45" customHeight="1">
      <c r="A174" s="6">
        <v>171</v>
      </c>
      <c r="B174" s="17" t="s">
        <v>357</v>
      </c>
      <c r="C174" s="17" t="s">
        <v>10</v>
      </c>
      <c r="D174" s="17" t="s">
        <v>358</v>
      </c>
      <c r="E174" s="23" t="s">
        <v>70</v>
      </c>
      <c r="F174" s="24">
        <v>120</v>
      </c>
      <c r="G174" s="12">
        <v>3600</v>
      </c>
      <c r="H174" s="12">
        <f t="shared" si="2"/>
        <v>432000</v>
      </c>
      <c r="I174" s="10" t="s">
        <v>229</v>
      </c>
    </row>
    <row r="175" spans="1:9" ht="14.45" customHeight="1">
      <c r="A175" s="6">
        <v>172</v>
      </c>
      <c r="B175" s="17" t="s">
        <v>359</v>
      </c>
      <c r="C175" s="17" t="s">
        <v>10</v>
      </c>
      <c r="D175" s="17" t="s">
        <v>358</v>
      </c>
      <c r="E175" s="23"/>
      <c r="F175" s="24">
        <v>240</v>
      </c>
      <c r="G175" s="12">
        <v>6800</v>
      </c>
      <c r="H175" s="12">
        <f t="shared" si="2"/>
        <v>1632000</v>
      </c>
      <c r="I175" s="10" t="s">
        <v>229</v>
      </c>
    </row>
    <row r="176" spans="1:9" ht="14.45" customHeight="1">
      <c r="A176" s="6">
        <v>173</v>
      </c>
      <c r="B176" s="17" t="s">
        <v>360</v>
      </c>
      <c r="C176" s="17" t="s">
        <v>31</v>
      </c>
      <c r="D176" s="17" t="s">
        <v>361</v>
      </c>
      <c r="E176" s="23" t="s">
        <v>362</v>
      </c>
      <c r="F176" s="24">
        <v>180</v>
      </c>
      <c r="G176" s="12">
        <v>12100</v>
      </c>
      <c r="H176" s="12">
        <f t="shared" si="2"/>
        <v>2178000</v>
      </c>
      <c r="I176" s="10" t="s">
        <v>229</v>
      </c>
    </row>
    <row r="177" spans="1:9" ht="14.45" customHeight="1">
      <c r="A177" s="6">
        <v>174</v>
      </c>
      <c r="B177" s="17" t="s">
        <v>363</v>
      </c>
      <c r="C177" s="17" t="s">
        <v>31</v>
      </c>
      <c r="D177" s="17" t="s">
        <v>364</v>
      </c>
      <c r="E177" s="23" t="s">
        <v>365</v>
      </c>
      <c r="F177" s="24">
        <v>120</v>
      </c>
      <c r="G177" s="12">
        <v>4200</v>
      </c>
      <c r="H177" s="12">
        <f t="shared" si="2"/>
        <v>504000</v>
      </c>
      <c r="I177" s="10"/>
    </row>
    <row r="178" spans="1:9" ht="14.45" customHeight="1">
      <c r="A178" s="6">
        <v>175</v>
      </c>
      <c r="B178" s="17" t="s">
        <v>366</v>
      </c>
      <c r="C178" s="17" t="s">
        <v>155</v>
      </c>
      <c r="D178" s="17" t="s">
        <v>367</v>
      </c>
      <c r="E178" s="23" t="s">
        <v>368</v>
      </c>
      <c r="F178" s="24">
        <v>60</v>
      </c>
      <c r="G178" s="12">
        <v>22500</v>
      </c>
      <c r="H178" s="12">
        <f t="shared" si="2"/>
        <v>1350000</v>
      </c>
      <c r="I178" s="10"/>
    </row>
    <row r="179" spans="1:9" ht="14.45" customHeight="1">
      <c r="A179" s="6">
        <v>176</v>
      </c>
      <c r="B179" s="17" t="s">
        <v>369</v>
      </c>
      <c r="C179" s="17" t="s">
        <v>10</v>
      </c>
      <c r="D179" s="17" t="s">
        <v>370</v>
      </c>
      <c r="E179" s="23" t="s">
        <v>12</v>
      </c>
      <c r="F179" s="24">
        <v>120</v>
      </c>
      <c r="G179" s="12">
        <v>7000</v>
      </c>
      <c r="H179" s="12">
        <f t="shared" si="2"/>
        <v>840000</v>
      </c>
      <c r="I179" s="10"/>
    </row>
    <row r="180" spans="1:9" ht="14.45" customHeight="1">
      <c r="A180" s="6">
        <v>177</v>
      </c>
      <c r="B180" s="17" t="s">
        <v>371</v>
      </c>
      <c r="C180" s="17" t="s">
        <v>120</v>
      </c>
      <c r="D180" s="17" t="s">
        <v>372</v>
      </c>
      <c r="E180" s="23" t="s">
        <v>373</v>
      </c>
      <c r="F180" s="24">
        <v>12</v>
      </c>
      <c r="G180" s="12">
        <v>6800</v>
      </c>
      <c r="H180" s="12">
        <f t="shared" si="2"/>
        <v>81600</v>
      </c>
      <c r="I180" s="10"/>
    </row>
    <row r="181" spans="1:9" ht="14.45" customHeight="1">
      <c r="A181" s="6">
        <v>178</v>
      </c>
      <c r="B181" s="17" t="s">
        <v>378</v>
      </c>
      <c r="C181" s="17" t="s">
        <v>10</v>
      </c>
      <c r="D181" s="17"/>
      <c r="E181" s="23" t="s">
        <v>12</v>
      </c>
      <c r="F181" s="24">
        <v>600</v>
      </c>
      <c r="G181" s="12">
        <v>2000</v>
      </c>
      <c r="H181" s="12">
        <f t="shared" si="2"/>
        <v>1200000</v>
      </c>
      <c r="I181" s="10"/>
    </row>
    <row r="182" spans="1:9" ht="14.45" customHeight="1">
      <c r="A182" s="31" t="s">
        <v>374</v>
      </c>
      <c r="B182" s="32"/>
      <c r="C182" s="32"/>
      <c r="D182" s="32"/>
      <c r="E182" s="33"/>
      <c r="F182" s="24">
        <f>SUM(F4:F181)</f>
        <v>48498</v>
      </c>
      <c r="G182" s="24">
        <f t="shared" ref="G182:H182" si="3">SUM(G4:G181)</f>
        <v>2087900</v>
      </c>
      <c r="H182" s="24">
        <f>SUM(H4:H181)-400</f>
        <v>254060000</v>
      </c>
      <c r="I182" s="24"/>
    </row>
    <row r="184" spans="1:9">
      <c r="A184" s="26" t="s">
        <v>375</v>
      </c>
      <c r="B184" s="27"/>
      <c r="C184" s="27"/>
      <c r="D184" s="27"/>
      <c r="E184" s="27"/>
      <c r="F184" s="28"/>
      <c r="G184" s="29">
        <f>H182</f>
        <v>254060000</v>
      </c>
    </row>
  </sheetData>
  <autoFilter ref="A3:I180"/>
  <mergeCells count="2">
    <mergeCell ref="A1:I1"/>
    <mergeCell ref="A182:E182"/>
  </mergeCells>
  <phoneticPr fontId="3" type="noConversion"/>
  <printOptions horizontalCentered="1"/>
  <pageMargins left="0.19685039370078741" right="0.19685039370078741" top="1.1811023622047245" bottom="0.17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야채및공산품</vt:lpstr>
      <vt:lpstr>야채및공산품!Print_Titles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hsmc_jaemu04</cp:lastModifiedBy>
  <dcterms:created xsi:type="dcterms:W3CDTF">2023-12-19T13:07:03Z</dcterms:created>
  <dcterms:modified xsi:type="dcterms:W3CDTF">2024-06-21T00:05:41Z</dcterms:modified>
</cp:coreProperties>
</file>