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육류" sheetId="1" r:id="rId1"/>
  </sheets>
  <calcPr calcId="145621"/>
</workbook>
</file>

<file path=xl/calcChain.xml><?xml version="1.0" encoding="utf-8"?>
<calcChain xmlns="http://schemas.openxmlformats.org/spreadsheetml/2006/main">
  <c r="F22" i="1" l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2" i="1" l="1"/>
  <c r="H4" i="1"/>
  <c r="H22" i="1" s="1"/>
  <c r="G24" i="1" s="1"/>
</calcChain>
</file>

<file path=xl/sharedStrings.xml><?xml version="1.0" encoding="utf-8"?>
<sst xmlns="http://schemas.openxmlformats.org/spreadsheetml/2006/main" count="106" uniqueCount="46">
  <si>
    <t>(단위 : 원)</t>
    <phoneticPr fontId="3" type="noConversion"/>
  </si>
  <si>
    <t>연번</t>
    <phoneticPr fontId="3" type="noConversion"/>
  </si>
  <si>
    <t>식 품 명</t>
  </si>
  <si>
    <t>단위</t>
  </si>
  <si>
    <t>규격</t>
  </si>
  <si>
    <t>비고</t>
  </si>
  <si>
    <t>예정수량
(6개월)</t>
    <phoneticPr fontId="3" type="noConversion"/>
  </si>
  <si>
    <t>기초단가</t>
    <phoneticPr fontId="3" type="noConversion"/>
  </si>
  <si>
    <t>기초금액</t>
    <phoneticPr fontId="3" type="noConversion"/>
  </si>
  <si>
    <t>소국거리</t>
  </si>
  <si>
    <t>kg</t>
  </si>
  <si>
    <t xml:space="preserve"> 양지,1등급,냉장,등급판정서첨부, 기름기제거</t>
  </si>
  <si>
    <t>국내산한우</t>
  </si>
  <si>
    <t>구내식당</t>
    <phoneticPr fontId="3" type="noConversion"/>
  </si>
  <si>
    <t>양지,수입필증서,등급판정서 첨부, 기름기제거</t>
  </si>
  <si>
    <t>호주산</t>
  </si>
  <si>
    <t>소불고기</t>
  </si>
  <si>
    <t>목심,수입필증서,등급판정서 첨부, 기름기제거</t>
  </si>
  <si>
    <t>소장조림</t>
  </si>
  <si>
    <t>사태,수입필증서,등급판정서 첨부, 기름기제거</t>
  </si>
  <si>
    <t>소고기/채</t>
  </si>
  <si>
    <t>소고기/민찌</t>
  </si>
  <si>
    <t>돼지전지</t>
  </si>
  <si>
    <t>냉장,1등급이상,등급판정서 첨부,냉동되지 않은것</t>
  </si>
  <si>
    <t>국내산</t>
  </si>
  <si>
    <t>돼지후지</t>
  </si>
  <si>
    <t>돼지등심</t>
  </si>
  <si>
    <t>냉장,1등급이상,등급판정서 첨부,냉동하지 않은것</t>
  </si>
  <si>
    <t>돼지사태</t>
  </si>
  <si>
    <t>돼지등뼈</t>
  </si>
  <si>
    <t>돼지편육</t>
  </si>
  <si>
    <t>국내산, 진공포장육(1kg),슬라이스</t>
  </si>
  <si>
    <t>닭토막</t>
  </si>
  <si>
    <t>신선육,하림,체리부로</t>
  </si>
  <si>
    <t>닭안심</t>
  </si>
  <si>
    <t>신선육,하림, 체리부로(썰어서)</t>
  </si>
  <si>
    <t>닭가슴살</t>
  </si>
  <si>
    <t>닭봉</t>
  </si>
  <si>
    <t>통닭</t>
  </si>
  <si>
    <t>닭북채</t>
  </si>
  <si>
    <t>합계</t>
    <phoneticPr fontId="3" type="noConversion"/>
  </si>
  <si>
    <t>기초금액(품목별 최저단가*수량의 합)</t>
    <phoneticPr fontId="3" type="noConversion"/>
  </si>
  <si>
    <t>1.매일 납품(주말, 공휴일 제외)을 원칙으로 하며, 납품은 09시 전으로 완료한다.</t>
    <phoneticPr fontId="3" type="noConversion"/>
  </si>
  <si>
    <t xml:space="preserve">2. HACCP 인증 업체만 참여가능 </t>
    <phoneticPr fontId="3" type="noConversion"/>
  </si>
  <si>
    <t>하반기 부식재료(육류) 구매 입찰 규격서</t>
    <phoneticPr fontId="3" type="noConversion"/>
  </si>
  <si>
    <t>기간 : 2024. 7. 1. ~ 2024. 12. 31.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</si>
</sst>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17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1" fontId="6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6"/>
  <sheetViews>
    <sheetView tabSelected="1" workbookViewId="0">
      <selection activeCell="K11" sqref="K11"/>
    </sheetView>
  </sheetViews>
  <sheetFormatPr defaultRowHeight="13.5"/>
  <cols>
    <col min="4" max="4" width="35.33203125" bestFit="1" customWidth="1"/>
    <col min="7" max="7" width="9.6640625" bestFit="1" customWidth="1"/>
    <col min="9" max="9" width="8.88671875" customWidth="1"/>
  </cols>
  <sheetData>
    <row r="1" spans="1:9" s="1" customFormat="1" ht="26.25">
      <c r="A1" s="16" t="s">
        <v>44</v>
      </c>
      <c r="B1" s="16"/>
      <c r="C1" s="16"/>
      <c r="D1" s="16"/>
      <c r="E1" s="16"/>
      <c r="F1" s="16"/>
      <c r="G1" s="16"/>
      <c r="H1" s="16"/>
    </row>
    <row r="2" spans="1:9" s="1" customFormat="1" ht="17.25" customHeight="1">
      <c r="A2" s="2" t="s">
        <v>45</v>
      </c>
      <c r="B2" s="2"/>
      <c r="C2" s="2"/>
      <c r="D2" s="3"/>
      <c r="E2" s="2"/>
      <c r="F2" s="2"/>
      <c r="G2" s="2"/>
      <c r="H2" s="4" t="s">
        <v>0</v>
      </c>
    </row>
    <row r="3" spans="1:9" ht="27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5</v>
      </c>
    </row>
    <row r="4" spans="1:9" ht="20.100000000000001" customHeight="1">
      <c r="A4" s="5">
        <v>1</v>
      </c>
      <c r="B4" s="7" t="s">
        <v>9</v>
      </c>
      <c r="C4" s="8" t="s">
        <v>10</v>
      </c>
      <c r="D4" s="7" t="s">
        <v>11</v>
      </c>
      <c r="E4" s="7" t="s">
        <v>12</v>
      </c>
      <c r="F4" s="9">
        <v>48</v>
      </c>
      <c r="G4" s="10">
        <v>34000</v>
      </c>
      <c r="H4" s="9">
        <f t="shared" ref="H4:H21" si="0">F4*G4</f>
        <v>1632000</v>
      </c>
      <c r="I4" s="8" t="s">
        <v>13</v>
      </c>
    </row>
    <row r="5" spans="1:9" ht="20.100000000000001" customHeight="1">
      <c r="A5" s="5">
        <v>2</v>
      </c>
      <c r="B5" s="7" t="s">
        <v>9</v>
      </c>
      <c r="C5" s="8" t="s">
        <v>10</v>
      </c>
      <c r="D5" s="7" t="s">
        <v>14</v>
      </c>
      <c r="E5" s="7" t="s">
        <v>15</v>
      </c>
      <c r="F5" s="9">
        <v>120</v>
      </c>
      <c r="G5" s="10">
        <v>15600</v>
      </c>
      <c r="H5" s="9">
        <f t="shared" si="0"/>
        <v>1872000</v>
      </c>
      <c r="I5" s="8" t="s">
        <v>13</v>
      </c>
    </row>
    <row r="6" spans="1:9" ht="20.100000000000001" customHeight="1">
      <c r="A6" s="5">
        <v>3</v>
      </c>
      <c r="B6" s="7" t="s">
        <v>16</v>
      </c>
      <c r="C6" s="8" t="s">
        <v>10</v>
      </c>
      <c r="D6" s="7" t="s">
        <v>17</v>
      </c>
      <c r="E6" s="7" t="s">
        <v>15</v>
      </c>
      <c r="F6" s="9">
        <v>300</v>
      </c>
      <c r="G6" s="10">
        <v>15600</v>
      </c>
      <c r="H6" s="9">
        <f t="shared" si="0"/>
        <v>4680000</v>
      </c>
      <c r="I6" s="8" t="s">
        <v>13</v>
      </c>
    </row>
    <row r="7" spans="1:9" ht="20.100000000000001" customHeight="1">
      <c r="A7" s="5">
        <v>4</v>
      </c>
      <c r="B7" s="7" t="s">
        <v>18</v>
      </c>
      <c r="C7" s="8" t="s">
        <v>10</v>
      </c>
      <c r="D7" s="7" t="s">
        <v>19</v>
      </c>
      <c r="E7" s="7" t="s">
        <v>15</v>
      </c>
      <c r="F7" s="9">
        <v>120</v>
      </c>
      <c r="G7" s="10">
        <v>15600</v>
      </c>
      <c r="H7" s="9">
        <f t="shared" si="0"/>
        <v>1872000</v>
      </c>
      <c r="I7" s="8" t="s">
        <v>13</v>
      </c>
    </row>
    <row r="8" spans="1:9" ht="20.100000000000001" customHeight="1">
      <c r="A8" s="5">
        <v>5</v>
      </c>
      <c r="B8" s="7" t="s">
        <v>20</v>
      </c>
      <c r="C8" s="8" t="s">
        <v>10</v>
      </c>
      <c r="D8" s="7" t="s">
        <v>17</v>
      </c>
      <c r="E8" s="7" t="s">
        <v>15</v>
      </c>
      <c r="F8" s="9">
        <v>60</v>
      </c>
      <c r="G8" s="10">
        <v>15600</v>
      </c>
      <c r="H8" s="9">
        <f t="shared" si="0"/>
        <v>936000</v>
      </c>
      <c r="I8" s="8" t="s">
        <v>13</v>
      </c>
    </row>
    <row r="9" spans="1:9" ht="20.100000000000001" customHeight="1">
      <c r="A9" s="5">
        <v>6</v>
      </c>
      <c r="B9" s="7" t="s">
        <v>21</v>
      </c>
      <c r="C9" s="8" t="s">
        <v>10</v>
      </c>
      <c r="D9" s="7" t="s">
        <v>17</v>
      </c>
      <c r="E9" s="7" t="s">
        <v>15</v>
      </c>
      <c r="F9" s="9">
        <v>60</v>
      </c>
      <c r="G9" s="10">
        <v>15600</v>
      </c>
      <c r="H9" s="9">
        <f t="shared" si="0"/>
        <v>936000</v>
      </c>
      <c r="I9" s="8" t="s">
        <v>13</v>
      </c>
    </row>
    <row r="10" spans="1:9" ht="20.100000000000001" customHeight="1">
      <c r="A10" s="5">
        <v>7</v>
      </c>
      <c r="B10" s="7" t="s">
        <v>22</v>
      </c>
      <c r="C10" s="8" t="s">
        <v>10</v>
      </c>
      <c r="D10" s="7" t="s">
        <v>23</v>
      </c>
      <c r="E10" s="7" t="s">
        <v>24</v>
      </c>
      <c r="F10" s="9">
        <v>180</v>
      </c>
      <c r="G10" s="10">
        <v>12000</v>
      </c>
      <c r="H10" s="9">
        <f t="shared" si="0"/>
        <v>2160000</v>
      </c>
      <c r="I10" s="8" t="s">
        <v>13</v>
      </c>
    </row>
    <row r="11" spans="1:9" ht="20.100000000000001" customHeight="1">
      <c r="A11" s="5">
        <v>8</v>
      </c>
      <c r="B11" s="7" t="s">
        <v>25</v>
      </c>
      <c r="C11" s="8" t="s">
        <v>10</v>
      </c>
      <c r="D11" s="7" t="s">
        <v>23</v>
      </c>
      <c r="E11" s="7" t="s">
        <v>24</v>
      </c>
      <c r="F11" s="9">
        <v>2700</v>
      </c>
      <c r="G11" s="10">
        <v>7200</v>
      </c>
      <c r="H11" s="9">
        <f t="shared" si="0"/>
        <v>19440000</v>
      </c>
      <c r="I11" s="8" t="s">
        <v>13</v>
      </c>
    </row>
    <row r="12" spans="1:9" ht="20.100000000000001" customHeight="1">
      <c r="A12" s="5">
        <v>9</v>
      </c>
      <c r="B12" s="7" t="s">
        <v>26</v>
      </c>
      <c r="C12" s="8" t="s">
        <v>10</v>
      </c>
      <c r="D12" s="7" t="s">
        <v>27</v>
      </c>
      <c r="E12" s="7" t="s">
        <v>24</v>
      </c>
      <c r="F12" s="9">
        <v>120</v>
      </c>
      <c r="G12" s="10">
        <v>11000</v>
      </c>
      <c r="H12" s="9">
        <f t="shared" si="0"/>
        <v>1320000</v>
      </c>
      <c r="I12" s="8" t="s">
        <v>13</v>
      </c>
    </row>
    <row r="13" spans="1:9" ht="20.100000000000001" customHeight="1">
      <c r="A13" s="5">
        <v>10</v>
      </c>
      <c r="B13" s="7" t="s">
        <v>28</v>
      </c>
      <c r="C13" s="8" t="s">
        <v>10</v>
      </c>
      <c r="D13" s="7" t="s">
        <v>27</v>
      </c>
      <c r="E13" s="7" t="s">
        <v>24</v>
      </c>
      <c r="F13" s="9">
        <v>120</v>
      </c>
      <c r="G13" s="10">
        <v>8800</v>
      </c>
      <c r="H13" s="9">
        <f t="shared" si="0"/>
        <v>1056000</v>
      </c>
      <c r="I13" s="8" t="s">
        <v>13</v>
      </c>
    </row>
    <row r="14" spans="1:9" ht="20.100000000000001" customHeight="1">
      <c r="A14" s="5">
        <v>11</v>
      </c>
      <c r="B14" s="7" t="s">
        <v>29</v>
      </c>
      <c r="C14" s="8" t="s">
        <v>10</v>
      </c>
      <c r="D14" s="7" t="s">
        <v>23</v>
      </c>
      <c r="E14" s="7" t="s">
        <v>24</v>
      </c>
      <c r="F14" s="9">
        <v>180</v>
      </c>
      <c r="G14" s="10">
        <v>4800</v>
      </c>
      <c r="H14" s="9">
        <f t="shared" si="0"/>
        <v>864000</v>
      </c>
      <c r="I14" s="8" t="s">
        <v>13</v>
      </c>
    </row>
    <row r="15" spans="1:9" ht="20.100000000000001" customHeight="1">
      <c r="A15" s="5">
        <v>12</v>
      </c>
      <c r="B15" s="7" t="s">
        <v>30</v>
      </c>
      <c r="C15" s="8" t="s">
        <v>10</v>
      </c>
      <c r="D15" s="7" t="s">
        <v>31</v>
      </c>
      <c r="E15" s="7" t="s">
        <v>24</v>
      </c>
      <c r="F15" s="9">
        <v>90</v>
      </c>
      <c r="G15" s="10">
        <v>11000</v>
      </c>
      <c r="H15" s="9">
        <f t="shared" si="0"/>
        <v>990000</v>
      </c>
      <c r="I15" s="8" t="s">
        <v>13</v>
      </c>
    </row>
    <row r="16" spans="1:9" ht="20.100000000000001" customHeight="1">
      <c r="A16" s="5">
        <v>13</v>
      </c>
      <c r="B16" s="7" t="s">
        <v>32</v>
      </c>
      <c r="C16" s="8" t="s">
        <v>10</v>
      </c>
      <c r="D16" s="7" t="s">
        <v>33</v>
      </c>
      <c r="E16" s="7" t="s">
        <v>24</v>
      </c>
      <c r="F16" s="9">
        <v>300</v>
      </c>
      <c r="G16" s="10">
        <v>7000</v>
      </c>
      <c r="H16" s="9">
        <f t="shared" si="0"/>
        <v>2100000</v>
      </c>
      <c r="I16" s="8" t="s">
        <v>13</v>
      </c>
    </row>
    <row r="17" spans="1:9" ht="20.100000000000001" customHeight="1">
      <c r="A17" s="5">
        <v>14</v>
      </c>
      <c r="B17" s="7" t="s">
        <v>34</v>
      </c>
      <c r="C17" s="8" t="s">
        <v>10</v>
      </c>
      <c r="D17" s="7" t="s">
        <v>35</v>
      </c>
      <c r="E17" s="7" t="s">
        <v>24</v>
      </c>
      <c r="F17" s="9">
        <v>600</v>
      </c>
      <c r="G17" s="10">
        <v>10000</v>
      </c>
      <c r="H17" s="9">
        <f t="shared" si="0"/>
        <v>6000000</v>
      </c>
      <c r="I17" s="8" t="s">
        <v>13</v>
      </c>
    </row>
    <row r="18" spans="1:9" ht="20.100000000000001" customHeight="1">
      <c r="A18" s="5">
        <v>15</v>
      </c>
      <c r="B18" s="7" t="s">
        <v>36</v>
      </c>
      <c r="C18" s="8" t="s">
        <v>10</v>
      </c>
      <c r="D18" s="7" t="s">
        <v>35</v>
      </c>
      <c r="E18" s="7" t="s">
        <v>24</v>
      </c>
      <c r="F18" s="9">
        <v>360</v>
      </c>
      <c r="G18" s="10">
        <v>9800</v>
      </c>
      <c r="H18" s="9">
        <f t="shared" si="0"/>
        <v>3528000</v>
      </c>
      <c r="I18" s="8" t="s">
        <v>13</v>
      </c>
    </row>
    <row r="19" spans="1:9" ht="20.100000000000001" customHeight="1">
      <c r="A19" s="5">
        <v>16</v>
      </c>
      <c r="B19" s="11" t="s">
        <v>37</v>
      </c>
      <c r="C19" s="8" t="s">
        <v>10</v>
      </c>
      <c r="D19" s="7" t="s">
        <v>33</v>
      </c>
      <c r="E19" s="7" t="s">
        <v>24</v>
      </c>
      <c r="F19" s="9">
        <v>120</v>
      </c>
      <c r="G19" s="10">
        <v>14000</v>
      </c>
      <c r="H19" s="9">
        <f t="shared" si="0"/>
        <v>1680000</v>
      </c>
      <c r="I19" s="8" t="s">
        <v>13</v>
      </c>
    </row>
    <row r="20" spans="1:9" ht="20.100000000000001" customHeight="1">
      <c r="A20" s="5">
        <v>17</v>
      </c>
      <c r="B20" s="7" t="s">
        <v>38</v>
      </c>
      <c r="C20" s="8" t="s">
        <v>10</v>
      </c>
      <c r="D20" s="7" t="s">
        <v>33</v>
      </c>
      <c r="E20" s="7" t="s">
        <v>24</v>
      </c>
      <c r="F20" s="9">
        <v>180</v>
      </c>
      <c r="G20" s="10">
        <v>7000</v>
      </c>
      <c r="H20" s="9">
        <f t="shared" si="0"/>
        <v>1260000</v>
      </c>
      <c r="I20" s="8" t="s">
        <v>13</v>
      </c>
    </row>
    <row r="21" spans="1:9" ht="20.100000000000001" customHeight="1">
      <c r="A21" s="5">
        <v>18</v>
      </c>
      <c r="B21" s="7" t="s">
        <v>39</v>
      </c>
      <c r="C21" s="8" t="s">
        <v>10</v>
      </c>
      <c r="D21" s="7" t="s">
        <v>33</v>
      </c>
      <c r="E21" s="7" t="s">
        <v>24</v>
      </c>
      <c r="F21" s="9">
        <v>180</v>
      </c>
      <c r="G21" s="10">
        <v>13500</v>
      </c>
      <c r="H21" s="9">
        <f t="shared" si="0"/>
        <v>2430000</v>
      </c>
      <c r="I21" s="8" t="s">
        <v>13</v>
      </c>
    </row>
    <row r="22" spans="1:9" ht="20.100000000000001" customHeight="1">
      <c r="A22" s="17" t="s">
        <v>40</v>
      </c>
      <c r="B22" s="18"/>
      <c r="C22" s="18"/>
      <c r="D22" s="18"/>
      <c r="E22" s="19"/>
      <c r="F22" s="12">
        <f>SUM(F4:F21)</f>
        <v>5838</v>
      </c>
      <c r="G22" s="12">
        <f>SUM(G4:G21)</f>
        <v>228100</v>
      </c>
      <c r="H22" s="9">
        <f>SUM(H4:H21)</f>
        <v>54756000</v>
      </c>
      <c r="I22" s="5"/>
    </row>
    <row r="23" spans="1:9" ht="16.5">
      <c r="A23" s="1"/>
      <c r="B23" s="1"/>
      <c r="C23" s="1"/>
      <c r="D23" s="13"/>
      <c r="E23" s="1"/>
      <c r="F23" s="1"/>
      <c r="G23" s="1"/>
      <c r="H23" s="1"/>
      <c r="I23" s="1"/>
    </row>
    <row r="24" spans="1:9" s="1" customFormat="1" ht="28.5" customHeight="1">
      <c r="A24" s="20" t="s">
        <v>41</v>
      </c>
      <c r="B24" s="20"/>
      <c r="C24" s="20"/>
      <c r="D24" s="20"/>
      <c r="E24" s="20"/>
      <c r="F24" s="20"/>
      <c r="G24" s="15">
        <f>H22</f>
        <v>54756000</v>
      </c>
      <c r="H24" s="14"/>
    </row>
    <row r="25" spans="1:9" ht="14.25">
      <c r="A25" s="21" t="s">
        <v>42</v>
      </c>
      <c r="B25" s="21"/>
      <c r="C25" s="21"/>
      <c r="D25" s="21"/>
      <c r="E25" s="21"/>
      <c r="F25" s="21"/>
      <c r="G25" s="21"/>
      <c r="H25" s="21"/>
      <c r="I25" s="21"/>
    </row>
    <row r="26" spans="1:9" ht="14.25">
      <c r="A26" s="21" t="s">
        <v>43</v>
      </c>
      <c r="B26" s="21"/>
      <c r="C26" s="21"/>
      <c r="D26" s="21"/>
      <c r="E26" s="21"/>
      <c r="F26" s="21"/>
      <c r="G26" s="21"/>
      <c r="H26" s="21"/>
      <c r="I26" s="21"/>
    </row>
  </sheetData>
  <mergeCells count="5">
    <mergeCell ref="A1:H1"/>
    <mergeCell ref="A22:E22"/>
    <mergeCell ref="A24:F24"/>
    <mergeCell ref="A25:I25"/>
    <mergeCell ref="A26:I26"/>
  </mergeCells>
  <phoneticPr fontId="3" type="noConversion"/>
  <pageMargins left="0.2" right="0.2" top="0.41" bottom="0.1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육류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hsmc_jaemu04</cp:lastModifiedBy>
  <dcterms:created xsi:type="dcterms:W3CDTF">2023-12-19T13:11:01Z</dcterms:created>
  <dcterms:modified xsi:type="dcterms:W3CDTF">2024-06-20T06:39:44Z</dcterms:modified>
</cp:coreProperties>
</file>