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0" i="1" l="1"/>
  <c r="H9" i="1" l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<sst xmlns="http://schemas.openxmlformats.org/spreadsheetml/2006/main" count="41" uniqueCount="32">
  <si>
    <t>순번</t>
  </si>
  <si>
    <t>품명</t>
  </si>
  <si>
    <t>규격</t>
  </si>
  <si>
    <t>수량</t>
  </si>
  <si>
    <t>단위</t>
  </si>
  <si>
    <t>비고</t>
  </si>
  <si>
    <t>액체산소(LO2)</t>
  </si>
  <si>
    <t>탱크로리</t>
  </si>
  <si>
    <t>ℓ</t>
  </si>
  <si>
    <t>순도99.99％</t>
  </si>
  <si>
    <t>기체산소(GO2)</t>
  </si>
  <si>
    <t>40ℓ/병</t>
  </si>
  <si>
    <t>병</t>
  </si>
  <si>
    <t>5ℓ/병</t>
  </si>
  <si>
    <r>
      <t>아산화질소</t>
    </r>
    <r>
      <rPr>
        <b/>
        <sz val="12"/>
        <color rgb="FF000000"/>
        <rFont val="굴림체"/>
        <family val="3"/>
        <charset val="129"/>
      </rPr>
      <t>(N</t>
    </r>
    <r>
      <rPr>
        <b/>
        <vertAlign val="subscript"/>
        <sz val="12"/>
        <color rgb="FF000000"/>
        <rFont val="굴림체"/>
        <family val="3"/>
        <charset val="129"/>
      </rPr>
      <t>2</t>
    </r>
    <r>
      <rPr>
        <b/>
        <sz val="12"/>
        <color rgb="FF000000"/>
        <rFont val="굴림체"/>
        <family val="3"/>
        <charset val="129"/>
      </rPr>
      <t>O)</t>
    </r>
  </si>
  <si>
    <t>20㎏/병</t>
  </si>
  <si>
    <t>질소(N2)</t>
  </si>
  <si>
    <t>액체질소(LN2)</t>
  </si>
  <si>
    <t>25ℓ/병</t>
  </si>
  <si>
    <t>상기 수량은 추정수량으로 증감될 수 있습니다.</t>
    <phoneticPr fontId="4" type="noConversion"/>
  </si>
  <si>
    <t>용기대여
10개</t>
    <phoneticPr fontId="4" type="noConversion"/>
  </si>
  <si>
    <t>용기대여
10개</t>
    <phoneticPr fontId="4" type="noConversion"/>
  </si>
  <si>
    <t>이산화탄소(GCO2)</t>
    <phoneticPr fontId="4" type="noConversion"/>
  </si>
  <si>
    <t>용기대여
70개</t>
    <phoneticPr fontId="4" type="noConversion"/>
  </si>
  <si>
    <t>용기대여
30개</t>
    <phoneticPr fontId="4" type="noConversion"/>
  </si>
  <si>
    <t>직접충전</t>
    <phoneticPr fontId="4" type="noConversion"/>
  </si>
  <si>
    <t>각 품목별로 기재한 수량의 용기대여가 가능하여야 합니다.</t>
    <phoneticPr fontId="4" type="noConversion"/>
  </si>
  <si>
    <t>기초단가
(원)</t>
    <phoneticPr fontId="4" type="noConversion"/>
  </si>
  <si>
    <t>기초금액
(원)</t>
    <phoneticPr fontId="4" type="noConversion"/>
  </si>
  <si>
    <t>합계</t>
    <phoneticPr fontId="4" type="noConversion"/>
  </si>
  <si>
    <t>의료용 가스 규격서 및 기초금액 산출내역</t>
    <phoneticPr fontId="4" type="noConversion"/>
  </si>
  <si>
    <t>납품기간 : 2023년 8월 1일 ~ 2024년 7월 31일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</si>
</sst>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b/>
      <sz val="14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b/>
      <vertAlign val="subscript"/>
      <sz val="12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1" fontId="1" fillId="0" borderId="1" xfId="1" applyFont="1" applyBorder="1" applyAlignment="1">
      <alignment horizontal="center" vertical="center" wrapText="1"/>
    </xf>
    <xf numFmtId="41" fontId="0" fillId="0" borderId="0" xfId="0" applyNumberFormat="1">
      <alignment vertical="center"/>
    </xf>
    <xf numFmtId="0" fontId="1" fillId="0" borderId="4" xfId="0" applyFont="1" applyBorder="1" applyAlignment="1">
      <alignment horizontal="center" vertical="center" wrapText="1"/>
    </xf>
    <xf numFmtId="41" fontId="1" fillId="0" borderId="4" xfId="1" applyFont="1" applyBorder="1" applyAlignment="1">
      <alignment horizontal="center" vertical="center" wrapText="1"/>
    </xf>
    <xf numFmtId="41" fontId="7" fillId="0" borderId="3" xfId="0" applyNumberFormat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3" sqref="H3"/>
    </sheetView>
  </sheetViews>
  <sheetFormatPr defaultRowHeight="16.5" x14ac:dyDescent="0.3"/>
  <cols>
    <col min="1" max="1" width="6.25" customWidth="1"/>
    <col min="2" max="2" width="21.375" customWidth="1"/>
    <col min="3" max="3" width="11.75" customWidth="1"/>
    <col min="4" max="4" width="11.25" customWidth="1"/>
    <col min="5" max="5" width="8.375" customWidth="1"/>
    <col min="6" max="7" width="14.75" customWidth="1"/>
    <col min="8" max="8" width="19.125" bestFit="1" customWidth="1"/>
    <col min="10" max="10" width="11.875" bestFit="1" customWidth="1"/>
    <col min="11" max="11" width="9.5" bestFit="1" customWidth="1"/>
  </cols>
  <sheetData>
    <row r="1" spans="1:10" ht="60" customHeight="1" x14ac:dyDescent="0.3">
      <c r="A1" s="10" t="s">
        <v>30</v>
      </c>
      <c r="B1" s="11"/>
      <c r="C1" s="11"/>
      <c r="D1" s="11"/>
      <c r="E1" s="11"/>
      <c r="F1" s="11"/>
      <c r="G1" s="11"/>
      <c r="H1" s="11"/>
    </row>
    <row r="2" spans="1:10" ht="60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27</v>
      </c>
      <c r="H2" s="1" t="s">
        <v>28</v>
      </c>
    </row>
    <row r="3" spans="1:10" ht="60" customHeight="1" x14ac:dyDescent="0.3">
      <c r="A3" s="1">
        <v>1</v>
      </c>
      <c r="B3" s="1" t="s">
        <v>6</v>
      </c>
      <c r="C3" s="1" t="s">
        <v>7</v>
      </c>
      <c r="D3" s="2">
        <v>150000</v>
      </c>
      <c r="E3" s="1" t="s">
        <v>8</v>
      </c>
      <c r="F3" s="1" t="s">
        <v>9</v>
      </c>
      <c r="G3" s="3">
        <v>301</v>
      </c>
      <c r="H3" s="3">
        <f>D3*G3</f>
        <v>45150000</v>
      </c>
      <c r="J3" s="4"/>
    </row>
    <row r="4" spans="1:10" ht="60" customHeight="1" x14ac:dyDescent="0.3">
      <c r="A4" s="1">
        <v>2</v>
      </c>
      <c r="B4" s="1" t="s">
        <v>10</v>
      </c>
      <c r="C4" s="1" t="s">
        <v>11</v>
      </c>
      <c r="D4" s="1">
        <v>30</v>
      </c>
      <c r="E4" s="1" t="s">
        <v>12</v>
      </c>
      <c r="F4" s="1" t="s">
        <v>20</v>
      </c>
      <c r="G4" s="3">
        <v>10395</v>
      </c>
      <c r="H4" s="3">
        <f t="shared" ref="H4:H9" si="0">D4*G4</f>
        <v>311850</v>
      </c>
      <c r="J4" s="4"/>
    </row>
    <row r="5" spans="1:10" ht="60" customHeight="1" x14ac:dyDescent="0.3">
      <c r="A5" s="1">
        <v>3</v>
      </c>
      <c r="B5" s="1" t="s">
        <v>10</v>
      </c>
      <c r="C5" s="1" t="s">
        <v>13</v>
      </c>
      <c r="D5" s="1">
        <v>360</v>
      </c>
      <c r="E5" s="1" t="s">
        <v>12</v>
      </c>
      <c r="F5" s="1" t="s">
        <v>23</v>
      </c>
      <c r="G5" s="3">
        <v>6238</v>
      </c>
      <c r="H5" s="3">
        <f t="shared" si="0"/>
        <v>2245680</v>
      </c>
      <c r="J5" s="4"/>
    </row>
    <row r="6" spans="1:10" ht="60" customHeight="1" x14ac:dyDescent="0.3">
      <c r="A6" s="1">
        <v>4</v>
      </c>
      <c r="B6" s="1" t="s">
        <v>14</v>
      </c>
      <c r="C6" s="1" t="s">
        <v>15</v>
      </c>
      <c r="D6" s="1">
        <v>30</v>
      </c>
      <c r="E6" s="1" t="s">
        <v>12</v>
      </c>
      <c r="F6" s="1" t="s">
        <v>20</v>
      </c>
      <c r="G6" s="3">
        <v>145530</v>
      </c>
      <c r="H6" s="3">
        <f t="shared" si="0"/>
        <v>4365900</v>
      </c>
      <c r="J6" s="4"/>
    </row>
    <row r="7" spans="1:10" ht="60" customHeight="1" x14ac:dyDescent="0.3">
      <c r="A7" s="1">
        <v>5</v>
      </c>
      <c r="B7" s="1" t="s">
        <v>16</v>
      </c>
      <c r="C7" s="1" t="s">
        <v>11</v>
      </c>
      <c r="D7" s="1">
        <v>200</v>
      </c>
      <c r="E7" s="1" t="s">
        <v>12</v>
      </c>
      <c r="F7" s="1" t="s">
        <v>24</v>
      </c>
      <c r="G7" s="3">
        <v>10395</v>
      </c>
      <c r="H7" s="3">
        <f t="shared" si="0"/>
        <v>2079000</v>
      </c>
      <c r="J7" s="4"/>
    </row>
    <row r="8" spans="1:10" ht="60" customHeight="1" x14ac:dyDescent="0.3">
      <c r="A8" s="1">
        <v>6</v>
      </c>
      <c r="B8" s="1" t="s">
        <v>17</v>
      </c>
      <c r="C8" s="1" t="s">
        <v>18</v>
      </c>
      <c r="D8" s="1">
        <v>20</v>
      </c>
      <c r="E8" s="1" t="s">
        <v>12</v>
      </c>
      <c r="F8" s="1" t="s">
        <v>25</v>
      </c>
      <c r="G8" s="3">
        <v>28066</v>
      </c>
      <c r="H8" s="3">
        <f t="shared" si="0"/>
        <v>561320</v>
      </c>
      <c r="J8" s="4"/>
    </row>
    <row r="9" spans="1:10" ht="60" customHeight="1" x14ac:dyDescent="0.3">
      <c r="A9" s="5">
        <v>7</v>
      </c>
      <c r="B9" s="5" t="s">
        <v>22</v>
      </c>
      <c r="C9" s="5" t="s">
        <v>15</v>
      </c>
      <c r="D9" s="5">
        <v>30</v>
      </c>
      <c r="E9" s="5" t="s">
        <v>12</v>
      </c>
      <c r="F9" s="5" t="s">
        <v>21</v>
      </c>
      <c r="G9" s="6">
        <v>18711</v>
      </c>
      <c r="H9" s="6">
        <f t="shared" si="0"/>
        <v>561330</v>
      </c>
      <c r="J9" s="4"/>
    </row>
    <row r="10" spans="1:10" ht="26.25" x14ac:dyDescent="0.3">
      <c r="A10" s="8" t="s">
        <v>29</v>
      </c>
      <c r="B10" s="9"/>
      <c r="C10" s="9"/>
      <c r="D10" s="9"/>
      <c r="E10" s="9"/>
      <c r="F10" s="9"/>
      <c r="G10" s="9"/>
      <c r="H10" s="7">
        <f>SUM(H3:H9)</f>
        <v>55275080</v>
      </c>
    </row>
    <row r="11" spans="1:10" x14ac:dyDescent="0.3">
      <c r="A11" t="s">
        <v>31</v>
      </c>
    </row>
    <row r="12" spans="1:10" x14ac:dyDescent="0.3">
      <c r="A12" t="s">
        <v>19</v>
      </c>
    </row>
    <row r="13" spans="1:10" x14ac:dyDescent="0.3">
      <c r="A13" t="s">
        <v>26</v>
      </c>
    </row>
  </sheetData>
  <mergeCells count="2">
    <mergeCell ref="A10:G10"/>
    <mergeCell ref="A1:H1"/>
  </mergeCells>
  <phoneticPr fontId="4" type="noConversion"/>
  <pageMargins left="0.24" right="0.2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hsmc6266</dc:creator>
  <cp:lastModifiedBy>hsmc_jaemu05</cp:lastModifiedBy>
  <cp:lastPrinted>2022-07-22T02:53:50Z</cp:lastPrinted>
  <dcterms:created xsi:type="dcterms:W3CDTF">2017-06-27T05:21:50Z</dcterms:created>
  <dcterms:modified xsi:type="dcterms:W3CDTF">2024-07-24T07:53:18Z</dcterms:modified>
</cp:coreProperties>
</file>