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" windowWidth="18195" windowHeight="110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7" i="1" l="1"/>
  <c r="E17" i="1" l="1"/>
  <c r="F16" i="1" l="1"/>
  <c r="F15" i="1"/>
  <c r="F14" i="1"/>
  <c r="F13" i="1"/>
  <c r="F12" i="1"/>
  <c r="F11" i="1"/>
  <c r="F10" i="1"/>
  <c r="F8" i="1"/>
  <c r="F7" i="1"/>
  <c r="F6" i="1"/>
  <c r="F5" i="1"/>
  <c r="F4" i="1"/>
  <c r="F9" i="1" l="1"/>
  <c r="F17" i="1" s="1"/>
</calcChain>
</file>

<file path=xl/sharedStrings.xml><?xml version="1.0" encoding="utf-8"?>
<sst xmlns="http://schemas.openxmlformats.org/spreadsheetml/2006/main" count="34" uniqueCount="29">
  <si>
    <t>일반판독 : 판독의뢰 후 48시간 이내 판독</t>
    <phoneticPr fontId="1" type="noConversion"/>
  </si>
  <si>
    <t>응급판독 : 판독의뢰 후 1시간 이내 판독</t>
    <phoneticPr fontId="1" type="noConversion"/>
  </si>
  <si>
    <t>응급판독료는 일반판독료의 50%가산</t>
    <phoneticPr fontId="1" type="noConversion"/>
  </si>
  <si>
    <t>산출내역서</t>
    <phoneticPr fontId="1" type="noConversion"/>
  </si>
  <si>
    <t>※ 추정건수는 병원사정에 따라 증감될 수 있습니다</t>
    <phoneticPr fontId="1" type="noConversion"/>
  </si>
  <si>
    <t>(단위 : 건, 원)</t>
    <phoneticPr fontId="1" type="noConversion"/>
  </si>
  <si>
    <t>품목명</t>
    <phoneticPr fontId="1" type="noConversion"/>
  </si>
  <si>
    <t>구분</t>
    <phoneticPr fontId="1" type="noConversion"/>
  </si>
  <si>
    <t>추정건수</t>
    <phoneticPr fontId="1" type="noConversion"/>
  </si>
  <si>
    <t>기초단가</t>
    <phoneticPr fontId="1" type="noConversion"/>
  </si>
  <si>
    <t>기초금액</t>
    <phoneticPr fontId="1" type="noConversion"/>
  </si>
  <si>
    <t>일반촬영 1매</t>
  </si>
  <si>
    <t>일반촬영 2매 이상</t>
  </si>
  <si>
    <t>특수촬영/유방촬영</t>
  </si>
  <si>
    <t>Brain</t>
    <phoneticPr fontId="1" type="noConversion"/>
  </si>
  <si>
    <t>Non-Contrast</t>
    <phoneticPr fontId="1" type="noConversion"/>
  </si>
  <si>
    <t>Contrast/3D</t>
    <phoneticPr fontId="1" type="noConversion"/>
  </si>
  <si>
    <t>그 외</t>
    <phoneticPr fontId="1" type="noConversion"/>
  </si>
  <si>
    <t>Non-Contrast</t>
    <phoneticPr fontId="1" type="noConversion"/>
  </si>
  <si>
    <t>동시촬영
(CAP, Spine)</t>
    <phoneticPr fontId="1" type="noConversion"/>
  </si>
  <si>
    <t>angiography
cardiac</t>
    <phoneticPr fontId="1" type="noConversion"/>
  </si>
  <si>
    <t>MR촬영</t>
    <phoneticPr fontId="1" type="noConversion"/>
  </si>
  <si>
    <t>MR촬영</t>
    <phoneticPr fontId="1" type="noConversion"/>
  </si>
  <si>
    <t>MRI+MRA</t>
    <phoneticPr fontId="1" type="noConversion"/>
  </si>
  <si>
    <t>합계</t>
    <phoneticPr fontId="1" type="noConversion"/>
  </si>
  <si>
    <t>일반촬영</t>
    <phoneticPr fontId="1" type="noConversion"/>
  </si>
  <si>
    <t>특수촬영</t>
    <phoneticPr fontId="1" type="noConversion"/>
  </si>
  <si>
    <t>CT촬영</t>
    <phoneticPr fontId="1" type="noConversion"/>
  </si>
  <si>
    <t>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</si>
</sst>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vertical="center" wrapText="1"/>
    </xf>
    <xf numFmtId="41" fontId="9" fillId="0" borderId="1" xfId="0" applyNumberFormat="1" applyFont="1" applyBorder="1" applyAlignment="1">
      <alignment horizontal="right" vertical="center"/>
    </xf>
    <xf numFmtId="41" fontId="9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 shrinkToFit="1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 wrapText="1"/>
    </xf>
    <xf numFmtId="41" fontId="9" fillId="0" borderId="0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I14" sqref="I14"/>
    </sheetView>
  </sheetViews>
  <sheetFormatPr defaultRowHeight="16.5" x14ac:dyDescent="0.3"/>
  <cols>
    <col min="1" max="1" width="16.125" style="1" customWidth="1"/>
    <col min="2" max="2" width="12.125" customWidth="1"/>
    <col min="3" max="3" width="11.5" customWidth="1"/>
    <col min="4" max="4" width="17.625" bestFit="1" customWidth="1"/>
    <col min="5" max="5" width="17.125" customWidth="1"/>
    <col min="6" max="6" width="11.5" bestFit="1" customWidth="1"/>
    <col min="8" max="8" width="14.625" bestFit="1" customWidth="1"/>
  </cols>
  <sheetData>
    <row r="1" spans="1:8" ht="25.5" customHeight="1" x14ac:dyDescent="0.3">
      <c r="A1" s="22" t="s">
        <v>3</v>
      </c>
      <c r="B1" s="22"/>
      <c r="C1" s="22"/>
      <c r="D1" s="22"/>
      <c r="E1" s="22"/>
      <c r="F1" s="22"/>
    </row>
    <row r="2" spans="1:8" ht="33.75" customHeight="1" x14ac:dyDescent="0.3">
      <c r="A2" s="4"/>
      <c r="B2" s="4"/>
      <c r="C2" s="1"/>
      <c r="D2" s="1"/>
      <c r="E2" s="5"/>
      <c r="F2" s="15" t="s">
        <v>5</v>
      </c>
      <c r="H2" s="5"/>
    </row>
    <row r="3" spans="1:8" s="8" customFormat="1" ht="35.1" customHeight="1" x14ac:dyDescent="0.3">
      <c r="A3" s="6" t="s">
        <v>28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</row>
    <row r="4" spans="1:8" ht="35.1" customHeight="1" x14ac:dyDescent="0.3">
      <c r="A4" s="23" t="s">
        <v>25</v>
      </c>
      <c r="B4" s="10" t="s">
        <v>11</v>
      </c>
      <c r="C4" s="11"/>
      <c r="D4" s="12">
        <v>30000</v>
      </c>
      <c r="E4" s="13">
        <v>1500</v>
      </c>
      <c r="F4" s="13">
        <f t="shared" ref="F4:F16" si="0">D4*E4</f>
        <v>45000000</v>
      </c>
    </row>
    <row r="5" spans="1:8" ht="35.1" customHeight="1" x14ac:dyDescent="0.3">
      <c r="A5" s="25"/>
      <c r="B5" s="10" t="s">
        <v>12</v>
      </c>
      <c r="C5" s="11"/>
      <c r="D5" s="12">
        <v>40000</v>
      </c>
      <c r="E5" s="13">
        <v>1800</v>
      </c>
      <c r="F5" s="13">
        <f t="shared" si="0"/>
        <v>72000000</v>
      </c>
    </row>
    <row r="6" spans="1:8" ht="35.1" customHeight="1" x14ac:dyDescent="0.3">
      <c r="A6" s="9" t="s">
        <v>26</v>
      </c>
      <c r="B6" s="10" t="s">
        <v>13</v>
      </c>
      <c r="C6" s="11"/>
      <c r="D6" s="12">
        <v>500</v>
      </c>
      <c r="E6" s="13">
        <v>6000</v>
      </c>
      <c r="F6" s="13">
        <f t="shared" si="0"/>
        <v>3000000</v>
      </c>
    </row>
    <row r="7" spans="1:8" ht="35.1" customHeight="1" x14ac:dyDescent="0.3">
      <c r="A7" s="23" t="s">
        <v>27</v>
      </c>
      <c r="B7" s="20" t="s">
        <v>14</v>
      </c>
      <c r="C7" s="11" t="s">
        <v>15</v>
      </c>
      <c r="D7" s="12">
        <v>100</v>
      </c>
      <c r="E7" s="13">
        <v>16000</v>
      </c>
      <c r="F7" s="13">
        <f t="shared" si="0"/>
        <v>1600000</v>
      </c>
    </row>
    <row r="8" spans="1:8" ht="35.1" customHeight="1" x14ac:dyDescent="0.3">
      <c r="A8" s="24"/>
      <c r="B8" s="21"/>
      <c r="C8" s="11" t="s">
        <v>16</v>
      </c>
      <c r="D8" s="12">
        <v>50</v>
      </c>
      <c r="E8" s="13">
        <v>21000</v>
      </c>
      <c r="F8" s="13">
        <f t="shared" si="0"/>
        <v>1050000</v>
      </c>
    </row>
    <row r="9" spans="1:8" ht="35.1" customHeight="1" x14ac:dyDescent="0.3">
      <c r="A9" s="24"/>
      <c r="B9" s="20" t="s">
        <v>17</v>
      </c>
      <c r="C9" s="11" t="s">
        <v>18</v>
      </c>
      <c r="D9" s="12">
        <v>100</v>
      </c>
      <c r="E9" s="13">
        <v>22000</v>
      </c>
      <c r="F9" s="13">
        <f t="shared" si="0"/>
        <v>2200000</v>
      </c>
    </row>
    <row r="10" spans="1:8" ht="35.1" customHeight="1" x14ac:dyDescent="0.3">
      <c r="A10" s="24"/>
      <c r="B10" s="21"/>
      <c r="C10" s="11" t="s">
        <v>16</v>
      </c>
      <c r="D10" s="12">
        <v>50</v>
      </c>
      <c r="E10" s="13">
        <v>27000</v>
      </c>
      <c r="F10" s="13">
        <f t="shared" si="0"/>
        <v>1350000</v>
      </c>
    </row>
    <row r="11" spans="1:8" ht="35.1" customHeight="1" x14ac:dyDescent="0.3">
      <c r="A11" s="24"/>
      <c r="B11" s="20" t="s">
        <v>19</v>
      </c>
      <c r="C11" s="11" t="s">
        <v>18</v>
      </c>
      <c r="D11" s="12">
        <v>50</v>
      </c>
      <c r="E11" s="13">
        <v>30000</v>
      </c>
      <c r="F11" s="13">
        <f t="shared" si="0"/>
        <v>1500000</v>
      </c>
    </row>
    <row r="12" spans="1:8" ht="35.1" customHeight="1" x14ac:dyDescent="0.3">
      <c r="A12" s="24"/>
      <c r="B12" s="21"/>
      <c r="C12" s="11" t="s">
        <v>16</v>
      </c>
      <c r="D12" s="12">
        <v>50</v>
      </c>
      <c r="E12" s="13">
        <v>35000</v>
      </c>
      <c r="F12" s="13">
        <f t="shared" si="0"/>
        <v>1750000</v>
      </c>
    </row>
    <row r="13" spans="1:8" ht="35.1" customHeight="1" x14ac:dyDescent="0.3">
      <c r="A13" s="25"/>
      <c r="B13" s="10" t="s">
        <v>20</v>
      </c>
      <c r="C13" s="11"/>
      <c r="D13" s="12">
        <v>10</v>
      </c>
      <c r="E13" s="13">
        <v>32000</v>
      </c>
      <c r="F13" s="13">
        <f t="shared" si="0"/>
        <v>320000</v>
      </c>
    </row>
    <row r="14" spans="1:8" ht="26.25" customHeight="1" x14ac:dyDescent="0.3">
      <c r="A14" s="23" t="s">
        <v>21</v>
      </c>
      <c r="B14" s="23" t="s">
        <v>22</v>
      </c>
      <c r="C14" s="11" t="s">
        <v>18</v>
      </c>
      <c r="D14" s="12">
        <v>10</v>
      </c>
      <c r="E14" s="13">
        <v>31000</v>
      </c>
      <c r="F14" s="13">
        <f t="shared" si="0"/>
        <v>310000</v>
      </c>
    </row>
    <row r="15" spans="1:8" ht="26.25" customHeight="1" x14ac:dyDescent="0.3">
      <c r="A15" s="24"/>
      <c r="B15" s="24"/>
      <c r="C15" s="11" t="s">
        <v>16</v>
      </c>
      <c r="D15" s="12">
        <v>10</v>
      </c>
      <c r="E15" s="13">
        <v>36000</v>
      </c>
      <c r="F15" s="13">
        <f t="shared" si="0"/>
        <v>360000</v>
      </c>
    </row>
    <row r="16" spans="1:8" ht="26.25" customHeight="1" x14ac:dyDescent="0.3">
      <c r="A16" s="25"/>
      <c r="B16" s="25"/>
      <c r="C16" s="11" t="s">
        <v>23</v>
      </c>
      <c r="D16" s="12">
        <v>10</v>
      </c>
      <c r="E16" s="13">
        <v>40000</v>
      </c>
      <c r="F16" s="13">
        <f t="shared" si="0"/>
        <v>400000</v>
      </c>
    </row>
    <row r="17" spans="1:6" x14ac:dyDescent="0.3">
      <c r="A17" s="19" t="s">
        <v>24</v>
      </c>
      <c r="B17" s="19"/>
      <c r="C17" s="19"/>
      <c r="D17" s="14">
        <f>SUM(D4:D16)</f>
        <v>70940</v>
      </c>
      <c r="E17" s="13">
        <f>SUM(E4:E16)</f>
        <v>299300</v>
      </c>
      <c r="F17" s="13">
        <f>SUM(F4:F16)</f>
        <v>130840000</v>
      </c>
    </row>
    <row r="18" spans="1:6" x14ac:dyDescent="0.3">
      <c r="A18" s="16"/>
      <c r="B18" s="16"/>
      <c r="C18" s="16"/>
      <c r="D18" s="17"/>
      <c r="E18" s="18"/>
      <c r="F18" s="18"/>
    </row>
    <row r="19" spans="1:6" x14ac:dyDescent="0.3">
      <c r="A19"/>
    </row>
    <row r="20" spans="1:6" x14ac:dyDescent="0.3">
      <c r="A20" s="2" t="s">
        <v>0</v>
      </c>
    </row>
    <row r="21" spans="1:6" x14ac:dyDescent="0.3">
      <c r="A21" s="2" t="s">
        <v>1</v>
      </c>
    </row>
    <row r="22" spans="1:6" x14ac:dyDescent="0.3">
      <c r="A22" s="2" t="s">
        <v>2</v>
      </c>
    </row>
    <row r="24" spans="1:6" x14ac:dyDescent="0.3">
      <c r="A24" s="3" t="s">
        <v>4</v>
      </c>
    </row>
  </sheetData>
  <mergeCells count="9">
    <mergeCell ref="A17:C17"/>
    <mergeCell ref="B7:B8"/>
    <mergeCell ref="B9:B10"/>
    <mergeCell ref="B11:B12"/>
    <mergeCell ref="A1:F1"/>
    <mergeCell ref="B14:B16"/>
    <mergeCell ref="A4:A5"/>
    <mergeCell ref="A7:A13"/>
    <mergeCell ref="A14:A16"/>
  </mergeCells>
  <phoneticPr fontId="1" type="noConversion"/>
  <printOptions horizontalCentered="1" verticalCentered="1"/>
  <pageMargins left="0.24" right="0.24" top="0.74803149606299213" bottom="0.74803149606299213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2023-03-10T05:49:21Z</cp:lastPrinted>
  <dcterms:created xsi:type="dcterms:W3CDTF">2017-03-10T03:04:01Z</dcterms:created>
  <dcterms:modified xsi:type="dcterms:W3CDTF">2024-09-19T06:40:21Z</dcterms:modified>
</cp:coreProperties>
</file>