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15" windowWidth="29040" windowHeight="15840"/>
  </bookViews>
  <sheets>
    <sheet name="원가" sheetId="8" r:id="rId1"/>
    <sheet name="공종별집계표" sheetId="7" r:id="rId2"/>
    <sheet name="공종별내역서" sheetId="6" r:id="rId3"/>
    <sheet name=" 공사설정 " sheetId="2" state="hidden" r:id="rId4"/>
    <sheet name="Sheet1" sheetId="1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IntlFixup" hidden="1">TRUE</definedName>
    <definedName name="_Fill" hidden="1">[1]날개벽수량표!#REF!</definedName>
    <definedName name="_Key1" hidden="1">'[2]방송(체육관)'!#REF!</definedName>
    <definedName name="_Key2" hidden="1">'[2]방송(체육관)'!#REF!</definedName>
    <definedName name="_Order1" hidden="1">255</definedName>
    <definedName name="_Order2" hidden="1">255</definedName>
    <definedName name="_Parse_In" hidden="1">#REF!</definedName>
    <definedName name="_Regression_Int" hidden="1">1</definedName>
    <definedName name="_Sort" hidden="1">'[2]방송(체육관)'!#REF!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V_1C">#REF!</definedName>
    <definedName name="_xlnm.Database">#REF!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" hidden="1">{#N/A,#N/A,FALSE,"단가표지"}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FHFH" hidden="1">[3]수량산출!$A$1:$A$8561</definedName>
    <definedName name="FHFK" hidden="1">[3]수량산출!#REF!</definedName>
    <definedName name="GEMCO" hidden="1">#REF!</definedName>
    <definedName name="gfgdfg" hidden="1">[4]차액보증!#REF!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ardwar" hidden="1">[5]Sheet3!#REF!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oo" hidden="1">#REF!</definedName>
    <definedName name="OPOP" hidden="1">[6]수량산출!#REF!</definedName>
    <definedName name="OPP" hidden="1">#REF!</definedName>
    <definedName name="OPPP" hidden="1">[7]수량산출!$A$3:$H$8539</definedName>
    <definedName name="_xlnm.Print_Area" localSheetId="2">공종별내역서!$A$1:$M$531</definedName>
    <definedName name="_xlnm.Print_Area" localSheetId="1">공종별집계표!$A$1:$M$27</definedName>
    <definedName name="_xlnm.Print_Area" localSheetId="0">원가!$B$3:$AL$36</definedName>
    <definedName name="_xlnm.Print_Area">#REF!</definedName>
    <definedName name="_xlnm.Print_Titles" localSheetId="2">공종별내역서!$1:$3</definedName>
    <definedName name="_xlnm.Print_Titles" localSheetId="1">공종별집계표!$1:$4</definedName>
    <definedName name="_xlnm.Print_Titles">#REF!</definedName>
    <definedName name="qw" hidden="1">{#N/A,#N/A,FALSE,"단가표지"}</definedName>
    <definedName name="RK" hidden="1">[3]수량산출!#REF!</definedName>
    <definedName name="SIZE">#REF!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TTTT" hidden="1">#REF!</definedName>
    <definedName name="wm.조골재1" hidden="1">{#N/A,#N/A,FALSE,"조골재"}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abc." hidden="1">{#N/A,#N/A,TRUE,"천상그린44PY"}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_4F74ED08_7DE6_11D4_BC29_005004C1F3AD_.wvu.PrintTitles" hidden="1">#REF!</definedName>
    <definedName name="zx" hidden="1">[8]사통!#REF!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가아" hidden="1">[9]수량산출!#REF!</definedName>
    <definedName name="강아지" hidden="1">#REF!</definedName>
    <definedName name="거ㅏ" hidden="1">[10]수량산출!$A$3:$H$8539</definedName>
    <definedName name="결표지" hidden="1">{#N/A,#N/A,FALSE,"표지"}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통가설" hidden="1">#REF!</definedName>
    <definedName name="구산갑지" hidden="1">#REF!</definedName>
    <definedName name="김김김" hidden="1">{#N/A,#N/A,FALSE,"속도"}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[5]Sheet3!#REF!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#REF!</definedName>
    <definedName name="단가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경설비" hidden="1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덕흥흥건축" hidden="1">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hidden="1">#REF!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ㄹㅇ" hidden="1">#REF!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" hidden="1">[11]차액보증!#REF!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hidden="1">[7]수량산출!$A$3:$H$8539</definedName>
    <definedName name="ㅂㅂ" hidden="1">{#N/A,#N/A,FALSE,"표지"}</definedName>
    <definedName name="ㅂㅈ" hidden="1">{#N/A,#N/A,TRUE,"1";#N/A,#N/A,TRUE,"2";#N/A,#N/A,TRUE,"3";#N/A,#N/A,TRUE,"4";#N/A,#N/A,TRUE,"5";#N/A,#N/A,TRUE,"6";#N/A,#N/A,TRUE,"7"}</definedName>
    <definedName name="박창수" hidden="1">{#N/A,#N/A,FALSE,"표지"}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대원본" hidden="1">{#N/A,#N/A,FALSE,"토공2"}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ㅅ" hidden="1">#REF!</definedName>
    <definedName name="ㅅㅅㅆㅆㅆ" hidden="1">{#N/A,#N/A,FALSE,"표지"}</definedName>
    <definedName name="삼우설비" hidden="1">#REF!</definedName>
    <definedName name="설" hidden="1">[12]건축공사!#REF!</definedName>
    <definedName name="설변사유" hidden="1">{#N/A,#N/A,TRUE,"1";#N/A,#N/A,TRUE,"2";#N/A,#N/A,TRUE,"3";#N/A,#N/A,TRUE,"4";#N/A,#N/A,TRUE,"5";#N/A,#N/A,TRUE,"6";#N/A,#N/A,TRUE,"7"}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ㄹ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예정공정표4월분" hidden="1">{#N/A,#N/A,TRUE,"1";#N/A,#N/A,TRUE,"2";#N/A,#N/A,TRUE,"3";#N/A,#N/A,TRUE,"4";#N/A,#N/A,TRUE,"5";#N/A,#N/A,TRUE,"6";#N/A,#N/A,TRUE,"7"}</definedName>
    <definedName name="오배수" hidden="1">{#N/A,#N/A,TRUE,"천상그린44PY"}</definedName>
    <definedName name="오배수입상" hidden="1">{#N/A,#N/A,TRUE,"천상그린44PY"}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외주의뢰1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[13]통신원가!$A$1:$A$129</definedName>
    <definedName name="일위">#REF!</definedName>
    <definedName name="자재단가근거" hidden="1">#REF!</definedName>
    <definedName name="전기" hidden="1">[14]건축공사!#REF!</definedName>
    <definedName name="전기공사" hidden="1">[14]건축공사!#REF!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총공" hidden="1">{#N/A,#N/A,FALSE,"운반시간"}</definedName>
    <definedName name="토목설계" hidden="1">{#N/A,#N/A,FALSE,"골재소요량";#N/A,#N/A,FALSE,"골재소요량"}</definedName>
    <definedName name="토적표" hidden="1">#REF!</definedName>
    <definedName name="표지2" hidden="1">{#N/A,#N/A,FALSE,"단가표지"}</definedName>
    <definedName name="품_______명">#REF!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한전" hidden="1">#REF!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[15]수량산출!$A$1:$A$8561</definedName>
    <definedName name="ㅜ" hidden="1">[7]수량산출!#REF!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5621"/>
</workbook>
</file>

<file path=xl/calcChain.xml><?xml version="1.0" encoding="utf-8"?>
<calcChain xmlns="http://schemas.openxmlformats.org/spreadsheetml/2006/main">
  <c r="B4" i="8" l="1"/>
  <c r="T17" i="7" l="1"/>
  <c r="AG4" i="8" l="1"/>
  <c r="T4" i="8" s="1"/>
</calcChain>
</file>

<file path=xl/sharedStrings.xml><?xml version="1.0" encoding="utf-8"?>
<sst xmlns="http://schemas.openxmlformats.org/spreadsheetml/2006/main" count="4341" uniqueCount="1041">
  <si>
    <t>공 종 별 집 계 표</t>
  </si>
  <si>
    <t>[ 홍성의료원 감염병 긴급치료병상 리모델링-전기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</si>
  <si>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</si>
  <si>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</si>
  <si>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</si>
  <si>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</si>
  <si>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</si>
  <si>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</si>
  <si>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</si>
  <si>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</si>
  <si>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</si>
  <si>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</si>
  <si>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</si>
  <si>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</si>
  <si>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</si>
  <si>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</si>
  <si>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</si>
  <si>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</si>
  <si>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</si>
  <si>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</si>
  <si>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</si>
  <si>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</si>
  <si>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</si>
  <si>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</si>
  <si>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</si>
  <si>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</si>
  <si>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</si>
  <si>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</si>
  <si>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</si>
  <si>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</si>
  <si>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</si>
  <si>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</si>
  <si>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</si>
  <si>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</si>
  <si>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</si>
  <si>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</si>
  <si>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</si>
  <si>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</si>
  <si>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</si>
  <si>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</si>
  <si>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</si>
  <si>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</si>
  <si>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</si>
  <si>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</si>
  <si>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</si>
  <si>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</si>
  <si>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</si>
  <si>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</si>
  <si>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</si>
  <si>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</si>
  <si>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</si>
  <si>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감염병 긴급치료병상 리모델링-전기</t>
  </si>
  <si>
    <t/>
  </si>
  <si>
    <t>01</t>
  </si>
  <si>
    <t>0101  전기공사</t>
  </si>
  <si>
    <t>0101</t>
  </si>
  <si>
    <t>010101  수변전설비공사</t>
  </si>
  <si>
    <t>010101</t>
  </si>
  <si>
    <t>경질비닐전선관</t>
  </si>
  <si>
    <t>HI 42 mm</t>
  </si>
  <si>
    <t>M</t>
  </si>
  <si>
    <t>호표 41</t>
  </si>
  <si>
    <t>44B339F809DF09C3487BF7A3B8356</t>
  </si>
  <si>
    <t>T</t>
  </si>
  <si>
    <t>F</t>
  </si>
  <si>
    <t>01010144B339F809DF09C3487BF7A3B8356</t>
  </si>
  <si>
    <t>전기기기용 비닐절연전선(KIV)</t>
  </si>
  <si>
    <t>4㎟</t>
  </si>
  <si>
    <t>호표 77</t>
  </si>
  <si>
    <t>44B339F809E970639B78048A97F17</t>
  </si>
  <si>
    <t>01010144B339F809E970639B78048A97F17</t>
  </si>
  <si>
    <t>난연성 비닐절연 접지용전선</t>
  </si>
  <si>
    <t>0.6/1kV F-GV  120㎟</t>
  </si>
  <si>
    <t>호표 86</t>
  </si>
  <si>
    <t>44B339F809E97043EC71E96713BA0</t>
  </si>
  <si>
    <t>01010144B339F809E97043EC71E96713BA0</t>
  </si>
  <si>
    <t>0.6/1kV가교폴리에틸렌(F-CV) 옥내</t>
  </si>
  <si>
    <t>1C 240 ㎟(4열)</t>
  </si>
  <si>
    <t>호표 102</t>
  </si>
  <si>
    <t>44B339F809FBE133387F5E22249B2</t>
  </si>
  <si>
    <t>01010144B339F809FBE133387F5E22249B2</t>
  </si>
  <si>
    <t>케이블트레이</t>
  </si>
  <si>
    <t>STRAIGHT,St W900x100Hx2.3t</t>
  </si>
  <si>
    <t>호표 104</t>
  </si>
  <si>
    <t>44B339F80980F23350770A9E96388</t>
  </si>
  <si>
    <t>01010144B339F80980F23350770A9E96388</t>
  </si>
  <si>
    <t>케이블트레이지지대</t>
  </si>
  <si>
    <t xml:space="preserve"> W900</t>
  </si>
  <si>
    <t>개소</t>
  </si>
  <si>
    <t>호표 38</t>
  </si>
  <si>
    <t>43B236580F4CA1533479DD4A60E83</t>
  </si>
  <si>
    <t>01010143B236580F4CA1533479DD4A60E83</t>
  </si>
  <si>
    <t>케이블트레이부속품</t>
  </si>
  <si>
    <t>JOINT CONNECTOR,아연도100Hx2.3</t>
  </si>
  <si>
    <t>개</t>
  </si>
  <si>
    <t>43DE34081C34B2C30F7D6E7BF8D4059CE8832</t>
  </si>
  <si>
    <t>01010143DE34081C34B2C30F7D6E7BF8D4059CE8832</t>
  </si>
  <si>
    <t>SHANK BOLT &amp; NUT, 아연도</t>
  </si>
  <si>
    <t>43DE34081C34B2C30F7D6E7BF8D4059CE8B8E</t>
  </si>
  <si>
    <t>01010143DE34081C34B2C30F7D6E7BF8D4059CE8B8E</t>
  </si>
  <si>
    <t>BONDING JUMPER, 38㎟</t>
  </si>
  <si>
    <t>43DE34081C34B2C30F7D6E7BF8D4059CE8B8A</t>
  </si>
  <si>
    <t>01010143DE34081C34B2C30F7D6E7BF8D4059CE8B8A</t>
  </si>
  <si>
    <t>러그단자(접지용)</t>
  </si>
  <si>
    <t>동관단자 1 HOLE 120 ㎟</t>
  </si>
  <si>
    <t>호표 10</t>
  </si>
  <si>
    <t>43B236580F4CA143237A9FEB32D56</t>
  </si>
  <si>
    <t>01010143B236580F4CA143237A9FEB32D56</t>
  </si>
  <si>
    <t>러그단자(전력용)-1C</t>
  </si>
  <si>
    <t>동관단자 2 HOLE 240 ㎟</t>
  </si>
  <si>
    <t>호표 17</t>
  </si>
  <si>
    <t>43B236580F4CA143237A9FDA96728</t>
  </si>
  <si>
    <t>01010143B236580F4CA143237A9FDA96728</t>
  </si>
  <si>
    <t>수배전반</t>
  </si>
  <si>
    <t>LV-3</t>
  </si>
  <si>
    <t>면</t>
  </si>
  <si>
    <t>관급자재</t>
  </si>
  <si>
    <t>44303B78481524B3897F32CB3AC237028543B</t>
  </si>
  <si>
    <t>01010144303B78481524B3897F32CB3AC237028543B</t>
  </si>
  <si>
    <t>LV-3-1</t>
  </si>
  <si>
    <t>44303B78481524B3897F32CB3AC237028543E</t>
  </si>
  <si>
    <t>01010144303B78481524B3897F32CB3AC237028543E</t>
  </si>
  <si>
    <t>수배전반 (기기 철거)</t>
  </si>
  <si>
    <t>HV-M : CT 철거</t>
  </si>
  <si>
    <t>44303B78481524B3897F32CB3AC23702B2A47</t>
  </si>
  <si>
    <t>01010144303B78481524B3897F32CB3AC23702B2A47</t>
  </si>
  <si>
    <t>HV-2 : CT 철거</t>
  </si>
  <si>
    <t>44303B78481524B3897F32CB3AC23702B2A42</t>
  </si>
  <si>
    <t>01010144303B78481524B3897F32CB3AC23702B2A42</t>
  </si>
  <si>
    <t>TR-2 : 변압기 철거</t>
  </si>
  <si>
    <t>44303B78481524B3897F32CB3AC23702B2B6E</t>
  </si>
  <si>
    <t>01010144303B78481524B3897F32CB3AC23702B2B6E</t>
  </si>
  <si>
    <t>부스덕트설비 주자재</t>
  </si>
  <si>
    <t>SET</t>
  </si>
  <si>
    <t>44303B78481524B38C748728C2D008A368DAC</t>
  </si>
  <si>
    <t>01010144303B78481524B38C748728C2D008A368DAC</t>
  </si>
  <si>
    <t>부스덕트 철거공사</t>
  </si>
  <si>
    <t>44303B78481524B38C748728C2D008A368DAA</t>
  </si>
  <si>
    <t>01010144303B78481524B38C748728C2D008A368DAA</t>
  </si>
  <si>
    <t>LV-4</t>
  </si>
  <si>
    <t>44303B78481524B3897F32CB3AC237028578A</t>
  </si>
  <si>
    <t>01010144303B78481524B3897F32CB3AC237028578A</t>
  </si>
  <si>
    <t>TR-2</t>
  </si>
  <si>
    <t>44303B78481524B3897F32CB3AC23702856EC</t>
  </si>
  <si>
    <t>01010144303B78481524B3897F32CB3AC23702856EC</t>
  </si>
  <si>
    <t>수배전반 (기기 설치)</t>
  </si>
  <si>
    <t>HV-M : CT 추가</t>
  </si>
  <si>
    <t>44303B78481524B3897F32CB3AC23702A00EA</t>
  </si>
  <si>
    <t>01010144303B78481524B3897F32CB3AC23702A00EA</t>
  </si>
  <si>
    <t>HV-2 : CT 추가</t>
  </si>
  <si>
    <t>44303B78481524B3897F32CB3AC23702A00EF</t>
  </si>
  <si>
    <t>01010144303B78481524B3897F32CB3AC23702A00EF</t>
  </si>
  <si>
    <t>LV-2 : ACB INTERLOCK 제어선 연장</t>
  </si>
  <si>
    <t>44303B78481524B3897F32CB3AC23702A0719</t>
  </si>
  <si>
    <t>01010144303B78481524B3897F32CB3AC23702A0719</t>
  </si>
  <si>
    <t>LV-2-1 : 차단기 추가</t>
  </si>
  <si>
    <t>44303B78481524B3897F32CB3AC23702A071C</t>
  </si>
  <si>
    <t>01010144303B78481524B3897F32CB3AC23702A071C</t>
  </si>
  <si>
    <t>[ 합           계 ]</t>
  </si>
  <si>
    <t>TOTAL</t>
  </si>
  <si>
    <t>010102  전력간선설비공사</t>
  </si>
  <si>
    <t>010102</t>
  </si>
  <si>
    <t>강제전선관</t>
  </si>
  <si>
    <t>아연도 104 mm</t>
  </si>
  <si>
    <t>호표 44</t>
  </si>
  <si>
    <t>44B339F809DF0993F477E6576AB4F</t>
  </si>
  <si>
    <t>01010244B339F809DF0993F477E6576AB4F</t>
  </si>
  <si>
    <t>나사없는전선관</t>
  </si>
  <si>
    <t>용융아연도도금 E63</t>
  </si>
  <si>
    <t>호표 50</t>
  </si>
  <si>
    <t>44B339F809DF0993F477A8AA5CC4C</t>
  </si>
  <si>
    <t>01010244B339F809DF0993F477A8AA5CC4C</t>
  </si>
  <si>
    <t>용융아연도도금 E75</t>
  </si>
  <si>
    <t>호표 51</t>
  </si>
  <si>
    <t>44B339F809DF0993F477A8AA5CD53</t>
  </si>
  <si>
    <t>01010244B339F809DF0993F477A8AA5CD53</t>
  </si>
  <si>
    <t>0.6/1kV F-GV  16㎟</t>
  </si>
  <si>
    <t>호표 82</t>
  </si>
  <si>
    <t>44B339F809E97043EC71E96701644</t>
  </si>
  <si>
    <t>01010244B339F809E97043EC71E96701644</t>
  </si>
  <si>
    <t>0.6/1kV F-GV  25㎟</t>
  </si>
  <si>
    <t>호표 83</t>
  </si>
  <si>
    <t>44B339F809E97043EC71E967015BD</t>
  </si>
  <si>
    <t>01010244B339F809E97043EC71E967015BD</t>
  </si>
  <si>
    <t>0.6/1kV F-GV  150㎟</t>
  </si>
  <si>
    <t>호표 87</t>
  </si>
  <si>
    <t>44B339F809E97043EC71E967138EB</t>
  </si>
  <si>
    <t>01010244B339F809E97043EC71E967138EB</t>
  </si>
  <si>
    <t>0.6/1kV가교폴리에틸렌(F-CV) 옥내 - 철거 후 재사용</t>
  </si>
  <si>
    <t>4C 16㎟</t>
  </si>
  <si>
    <t>호표 94</t>
  </si>
  <si>
    <t>44B339F809FBE133387F5E2262F29</t>
  </si>
  <si>
    <t>01010244B339F809FBE133387F5E2262F29</t>
  </si>
  <si>
    <t>4C 25㎟</t>
  </si>
  <si>
    <t>호표 95</t>
  </si>
  <si>
    <t>44B339F809FBE133387F5E2262E06</t>
  </si>
  <si>
    <t>01010244B339F809FBE133387F5E2262E06</t>
  </si>
  <si>
    <t>호표 96</t>
  </si>
  <si>
    <t>44B339F809FBE133387F5E2262E03</t>
  </si>
  <si>
    <t>01010244B339F809FBE133387F5E2262E03</t>
  </si>
  <si>
    <t>4C 35㎟</t>
  </si>
  <si>
    <t>호표 97</t>
  </si>
  <si>
    <t>44B339F809FBE133387F5E226214E</t>
  </si>
  <si>
    <t>01010244B339F809FBE133387F5E226214E</t>
  </si>
  <si>
    <t>1C 50 ㎟(4열)</t>
  </si>
  <si>
    <t>호표 98</t>
  </si>
  <si>
    <t>44B339F809FBE133387F5E22472CB</t>
  </si>
  <si>
    <t>01010244B339F809FBE133387F5E22472CB</t>
  </si>
  <si>
    <t>호표 99</t>
  </si>
  <si>
    <t>44B339F809FBE133387F5E22472CE</t>
  </si>
  <si>
    <t>01010244B339F809FBE133387F5E22472CE</t>
  </si>
  <si>
    <t>1C 150 ㎟(4열)</t>
  </si>
  <si>
    <t>호표 101</t>
  </si>
  <si>
    <t>44B339F809FBE133387F5E2224FDA</t>
  </si>
  <si>
    <t>01010244B339F809FBE133387F5E2224FDA</t>
  </si>
  <si>
    <t>전선관지지행거</t>
  </si>
  <si>
    <t xml:space="preserve"> 104 C</t>
  </si>
  <si>
    <t>호표 58</t>
  </si>
  <si>
    <t>44B339F809DF0953197D180C6BBF9</t>
  </si>
  <si>
    <t>01010244B339F809DF0953197D180C6BBF9</t>
  </si>
  <si>
    <t>나사없는전선관 지지행거</t>
  </si>
  <si>
    <t>E63</t>
  </si>
  <si>
    <t>호표 63</t>
  </si>
  <si>
    <t>44B339F809DF0953197D2A7EAADDF</t>
  </si>
  <si>
    <t>01010244B339F809DF0953197D2A7EAADDF</t>
  </si>
  <si>
    <t>E75</t>
  </si>
  <si>
    <t>호표 64</t>
  </si>
  <si>
    <t>44B339F809DF0953197D2A7EAAC38</t>
  </si>
  <si>
    <t>01010244B339F809DF0953197D2A7EAAC38</t>
  </si>
  <si>
    <t>동관단자 1 HOLE 35 ㎟</t>
  </si>
  <si>
    <t>호표 4</t>
  </si>
  <si>
    <t>43B236580F4CA143237A9FEB20CDD</t>
  </si>
  <si>
    <t>01010243B236580F4CA143237A9FEB20CDD</t>
  </si>
  <si>
    <t>동관단자 1 HOLE 50 ㎟</t>
  </si>
  <si>
    <t>호표 5</t>
  </si>
  <si>
    <t>43B236580F4CA143237A9FEB32B90</t>
  </si>
  <si>
    <t>01010243B236580F4CA143237A9FEB32B90</t>
  </si>
  <si>
    <t>동관단자 1 HOLE 150 ㎟</t>
  </si>
  <si>
    <t>호표 11</t>
  </si>
  <si>
    <t>43B236580F4CA143237A9FEB3235A</t>
  </si>
  <si>
    <t>01010243B236580F4CA143237A9FEB3235A</t>
  </si>
  <si>
    <t>호표 12</t>
  </si>
  <si>
    <t>43B236580F4CA143237A9FEB32352</t>
  </si>
  <si>
    <t>01010243B236580F4CA143237A9FEB32352</t>
  </si>
  <si>
    <t>동관단자 2 HOLE 35 ㎟</t>
  </si>
  <si>
    <t>호표 13</t>
  </si>
  <si>
    <t>43B236580F4CA143237A9FDAB1B2C</t>
  </si>
  <si>
    <t>01010243B236580F4CA143237A9FDAB1B2C</t>
  </si>
  <si>
    <t>동관단자 2 HOLE 50 ㎟</t>
  </si>
  <si>
    <t>호표 14</t>
  </si>
  <si>
    <t>43B236580F4CA143237A9FDAA0CE4</t>
  </si>
  <si>
    <t>01010243B236580F4CA143237A9FDAA0CE4</t>
  </si>
  <si>
    <t>동관단자 2 HOLE 150 ㎟</t>
  </si>
  <si>
    <t>호표 15</t>
  </si>
  <si>
    <t>43B236580F4CA143237A9FDAA04AE</t>
  </si>
  <si>
    <t>01010243B236580F4CA143237A9FDAA04AE</t>
  </si>
  <si>
    <t>호표 16</t>
  </si>
  <si>
    <t>43B236580F4CA143237A9FDAA04A6</t>
  </si>
  <si>
    <t>01010243B236580F4CA143237A9FDAA04A6</t>
  </si>
  <si>
    <t>압착단자(전력용)-1C</t>
  </si>
  <si>
    <t>R형동선 나압착 16 ㎟</t>
  </si>
  <si>
    <t>호표 18</t>
  </si>
  <si>
    <t>43B236580F4CA143237A9F930096E</t>
  </si>
  <si>
    <t>01010243B236580F4CA143237A9F930096E</t>
  </si>
  <si>
    <t>압착단자(접지용)</t>
  </si>
  <si>
    <t>호표 19</t>
  </si>
  <si>
    <t>43B236580F4CA143237A9F9300966</t>
  </si>
  <si>
    <t>01010243B236580F4CA143237A9F9300966</t>
  </si>
  <si>
    <t>R형동선 나압착 25 ㎟</t>
  </si>
  <si>
    <t>호표 20</t>
  </si>
  <si>
    <t>43B236580F4CA143237A9F9300FF6</t>
  </si>
  <si>
    <t>01010243B236580F4CA143237A9F9300FF6</t>
  </si>
  <si>
    <t>호표 21</t>
  </si>
  <si>
    <t>43B236580F4CA143237A9F9300FFE</t>
  </si>
  <si>
    <t>01010243B236580F4CA143237A9F9300FFE</t>
  </si>
  <si>
    <t>풀박스</t>
  </si>
  <si>
    <t>300x300x200</t>
  </si>
  <si>
    <t>호표 115</t>
  </si>
  <si>
    <t>44B339F8095BADD3D67D1EF82DAB6</t>
  </si>
  <si>
    <t>01010244B339F8095BADD3D67D1EF82DAB6</t>
  </si>
  <si>
    <t>노출형 분전반설치비</t>
  </si>
  <si>
    <t>호표 40</t>
  </si>
  <si>
    <t>43B236580F4CA173E070B3A0D3813</t>
  </si>
  <si>
    <t>01010243B236580F4CA173E070B3A0D3813</t>
  </si>
  <si>
    <t>배관용홈파기</t>
  </si>
  <si>
    <t>54C 이하</t>
  </si>
  <si>
    <t>호표 126</t>
  </si>
  <si>
    <t>44B339F8095BADF3837A09D882B15</t>
  </si>
  <si>
    <t>01010244B339F8095BADF3837A09D882B15</t>
  </si>
  <si>
    <t>82C 이하</t>
  </si>
  <si>
    <t>호표 127</t>
  </si>
  <si>
    <t>44B339F8095BADF3837A09D88258D</t>
  </si>
  <si>
    <t>01010244B339F8095BADF3837A09D88258D</t>
  </si>
  <si>
    <t>강제전선관 - 철거 후 재사용</t>
  </si>
  <si>
    <t>42C</t>
  </si>
  <si>
    <t>호표 32</t>
  </si>
  <si>
    <t>43B236580F4CA14322787556376AD</t>
  </si>
  <si>
    <t>01010243B236580F4CA14322787556376AD</t>
  </si>
  <si>
    <t>54C</t>
  </si>
  <si>
    <t>호표 33</t>
  </si>
  <si>
    <t>43B236580F4CA14322787556C501A</t>
  </si>
  <si>
    <t>01010243B236580F4CA14322787556C501A</t>
  </si>
  <si>
    <t>70C</t>
  </si>
  <si>
    <t>호표 34</t>
  </si>
  <si>
    <t>43B236580F4CA14322787556C5585</t>
  </si>
  <si>
    <t>01010243B236580F4CA14322787556C5585</t>
  </si>
  <si>
    <t>F-GV 케이블 - 철거 후 재사용</t>
  </si>
  <si>
    <t>16㎟</t>
  </si>
  <si>
    <t>호표 35</t>
  </si>
  <si>
    <t>43B236580F4CA14322784818E5439</t>
  </si>
  <si>
    <t>01010243B236580F4CA14322784818E5439</t>
  </si>
  <si>
    <t>25㎟</t>
  </si>
  <si>
    <t>호표 36</t>
  </si>
  <si>
    <t>43B236580F4CA14322784818E543C</t>
  </si>
  <si>
    <t>01010243B236580F4CA14322784818E543C</t>
  </si>
  <si>
    <t>강제전선관용 부품</t>
  </si>
  <si>
    <t>노말밴드, 아연도104 mm</t>
  </si>
  <si>
    <t>43DE34081C34B2C30F7DB651EDC3D475F4964</t>
  </si>
  <si>
    <t>01010243DE34081C34B2C30F7DB651EDC3D475F4964</t>
  </si>
  <si>
    <t>나사없는전선관용 부품</t>
  </si>
  <si>
    <t>커플링, E63</t>
  </si>
  <si>
    <t>43DE34081C34B2C30F7DB651ED4E7A24FE376</t>
  </si>
  <si>
    <t>01010243DE34081C34B2C30F7DB651ED4E7A24FE376</t>
  </si>
  <si>
    <t>커플링, E75</t>
  </si>
  <si>
    <t>43DE34081C34B2C30F7DB651ED4E7A24FE375</t>
  </si>
  <si>
    <t>01010243DE34081C34B2C30F7DB651ED4E7A24FE375</t>
  </si>
  <si>
    <t>박스커넥터, E63</t>
  </si>
  <si>
    <t>43DE34081C34B2C30F7DB651ED4E7A24FE6CD</t>
  </si>
  <si>
    <t>01010243DE34081C34B2C30F7DB651ED4E7A24FE6CD</t>
  </si>
  <si>
    <t>박스커넥터, E75</t>
  </si>
  <si>
    <t>43DE34081C34B2C30F7DB651ED4E7A24FE6CE</t>
  </si>
  <si>
    <t>01010243DE34081C34B2C30F7DB651ED4E7A24FE6CE</t>
  </si>
  <si>
    <t>노말밴드, E63</t>
  </si>
  <si>
    <t>43DE34081C34B2C30F7DB651A64EF95D51397</t>
  </si>
  <si>
    <t>01010243DE34081C34B2C30F7DB651A64EF95D51397</t>
  </si>
  <si>
    <t>노말밴드, E75</t>
  </si>
  <si>
    <t>43DE34081C34B2C30F7DB651A64EF95D51395</t>
  </si>
  <si>
    <t>01010243DE34081C34B2C30F7DB651A64EF95D51395</t>
  </si>
  <si>
    <t>분전반</t>
  </si>
  <si>
    <t>RN-3</t>
  </si>
  <si>
    <t>44303B78481524B3897F32CB3AC2269369E4A</t>
  </si>
  <si>
    <t>01010244303B78481524B3897F32CB3AC2269369E4A</t>
  </si>
  <si>
    <t>RN-4</t>
  </si>
  <si>
    <t>44303B78481524B3897F32CB3AC2269369F55</t>
  </si>
  <si>
    <t>01010244303B78481524B3897F32CB3AC2269369F55</t>
  </si>
  <si>
    <t>LE-3</t>
  </si>
  <si>
    <t>44303B78481524B3897F32CB3AC2269369F50</t>
  </si>
  <si>
    <t>01010244303B78481524B3897F32CB3AC2269369F50</t>
  </si>
  <si>
    <t>LE-4</t>
  </si>
  <si>
    <t>44303B78481524B3897F32CB3AC2269369C81</t>
  </si>
  <si>
    <t>01010244303B78481524B3897F32CB3AC2269369C81</t>
  </si>
  <si>
    <t>PN-EHPC</t>
  </si>
  <si>
    <t>44303B78481524B3897F32CB3AC2269369C84</t>
  </si>
  <si>
    <t>01010244303B78481524B3897F32CB3AC2269369C84</t>
  </si>
  <si>
    <t>PN-AHU1,2</t>
  </si>
  <si>
    <t>44303B78481524B3897F32CB3AC2269369DA8</t>
  </si>
  <si>
    <t>01010244303B78481524B3897F32CB3AC2269369DA8</t>
  </si>
  <si>
    <t>PN-EF1</t>
  </si>
  <si>
    <t>44303B78481524B3897F32CB3AC2269369DAD</t>
  </si>
  <si>
    <t>01010244303B78481524B3897F32CB3AC2269369DAD</t>
  </si>
  <si>
    <t>PE-EV3</t>
  </si>
  <si>
    <t>44303B78481524B3897F32CB3AC2269369AD4</t>
  </si>
  <si>
    <t>01010244303B78481524B3897F32CB3AC2269369AD4</t>
  </si>
  <si>
    <t>010103  동력설비공사</t>
  </si>
  <si>
    <t>010103</t>
  </si>
  <si>
    <t>아연도  82 mm</t>
  </si>
  <si>
    <t>호표 43</t>
  </si>
  <si>
    <t>44B339F809DF0993F477E6576AAA8</t>
  </si>
  <si>
    <t>01010344B339F809DF0993F477E6576AAA8</t>
  </si>
  <si>
    <t>01010344B339F809DF0993F477E6576AB4F</t>
  </si>
  <si>
    <t>용융아연도도금 E31</t>
  </si>
  <si>
    <t>호표 47</t>
  </si>
  <si>
    <t>44B339F809DF0993F477A8AA5C9F8</t>
  </si>
  <si>
    <t>01010344B339F809DF0993F477A8AA5C9F8</t>
  </si>
  <si>
    <t>용융아연도도금 E39</t>
  </si>
  <si>
    <t>호표 48</t>
  </si>
  <si>
    <t>44B339F809DF0993F477A8AA5CE7A</t>
  </si>
  <si>
    <t>01010344B339F809DF0993F477A8AA5CE7A</t>
  </si>
  <si>
    <t>용융아연도도금 E51</t>
  </si>
  <si>
    <t>호표 49</t>
  </si>
  <si>
    <t>44B339F809DF0993F477A8AA5CF01</t>
  </si>
  <si>
    <t>01010344B339F809DF0993F477A8AA5CF01</t>
  </si>
  <si>
    <t>01010344B339F809DF0993F477A8AA5CC4C</t>
  </si>
  <si>
    <t>01010344B339F809DF0993F477A8AA5CD53</t>
  </si>
  <si>
    <t>1종금속제가요전선관</t>
  </si>
  <si>
    <t>비닐피복, 28 mm 방수</t>
  </si>
  <si>
    <t>호표 53</t>
  </si>
  <si>
    <t>44B339F809DF0983ED709BA2A431F</t>
  </si>
  <si>
    <t>01010344B339F809DF0983ED709BA2A431F</t>
  </si>
  <si>
    <t>비닐피복, 36 mm 방수</t>
  </si>
  <si>
    <t>호표 54</t>
  </si>
  <si>
    <t>44B339F809DF0983ED709BA2A4426</t>
  </si>
  <si>
    <t>01010344B339F809DF0983ED709BA2A4426</t>
  </si>
  <si>
    <t>비닐피복, 42 mm 방수</t>
  </si>
  <si>
    <t>호표 55</t>
  </si>
  <si>
    <t>44B339F809DF0983ED709BA2A45CC</t>
  </si>
  <si>
    <t>01010344B339F809DF0983ED709BA2A45CC</t>
  </si>
  <si>
    <t>비닐피복, 54 mm 방수</t>
  </si>
  <si>
    <t>호표 56</t>
  </si>
  <si>
    <t>44B339F809DF0983ED709BA2A46D3</t>
  </si>
  <si>
    <t>01010344B339F809DF0983ED709BA2A46D3</t>
  </si>
  <si>
    <t>비닐피복, 82 mm 방수</t>
  </si>
  <si>
    <t>호표 57</t>
  </si>
  <si>
    <t>44B339F809DF0983ED709BA2A4881</t>
  </si>
  <si>
    <t>01010344B339F809DF0983ED709BA2A4881</t>
  </si>
  <si>
    <t>0.6/1kV F-GV  2.5㎟</t>
  </si>
  <si>
    <t>호표 78</t>
  </si>
  <si>
    <t>44B339F809E97043EC71E967012E9</t>
  </si>
  <si>
    <t>01010344B339F809E97043EC71E967012E9</t>
  </si>
  <si>
    <t>0.6/1kV F-GV  4㎟</t>
  </si>
  <si>
    <t>호표 79</t>
  </si>
  <si>
    <t>44B339F809E97043EC71E967011C2</t>
  </si>
  <si>
    <t>01010344B339F809E97043EC71E967011C2</t>
  </si>
  <si>
    <t>0.6/1kV F-GV  10㎟</t>
  </si>
  <si>
    <t>호표 81</t>
  </si>
  <si>
    <t>44B339F809E97043EC71E9670176A</t>
  </si>
  <si>
    <t>01010344B339F809E97043EC71E9670176A</t>
  </si>
  <si>
    <t>01010344B339F809E97043EC71E96701644</t>
  </si>
  <si>
    <t>0.6/1kV F-GV  50㎟</t>
  </si>
  <si>
    <t>호표 84</t>
  </si>
  <si>
    <t>44B339F809E97043EC71E96701BC5</t>
  </si>
  <si>
    <t>01010344B339F809E97043EC71E96701BC5</t>
  </si>
  <si>
    <t>0.6/1kV F-GV  95㎟</t>
  </si>
  <si>
    <t>호표 85</t>
  </si>
  <si>
    <t>44B339F809E97043EC71E96713A99</t>
  </si>
  <si>
    <t>01010344B339F809E97043EC71E96713A99</t>
  </si>
  <si>
    <t>2C 2.5㎟</t>
  </si>
  <si>
    <t>호표 88</t>
  </si>
  <si>
    <t>44B339F809FBE133387F3348BD416</t>
  </si>
  <si>
    <t>01010344B339F809FBE133387F3348BD416</t>
  </si>
  <si>
    <t>3C 2.5㎟</t>
  </si>
  <si>
    <t>호표 89</t>
  </si>
  <si>
    <t>44B339F809FBE133387F22EA072D7</t>
  </si>
  <si>
    <t>01010344B339F809FBE133387F22EA072D7</t>
  </si>
  <si>
    <t>3C 4㎟</t>
  </si>
  <si>
    <t>호표 90</t>
  </si>
  <si>
    <t>44B339F809FBE133387F22EA073FD</t>
  </si>
  <si>
    <t>01010344B339F809FBE133387F22EA073FD</t>
  </si>
  <si>
    <t>3C 10㎟</t>
  </si>
  <si>
    <t>호표 91</t>
  </si>
  <si>
    <t>44B339F809FBE133387F22EA075AB</t>
  </si>
  <si>
    <t>01010344B339F809FBE133387F22EA075AB</t>
  </si>
  <si>
    <t>4C 10㎟</t>
  </si>
  <si>
    <t>호표 93</t>
  </si>
  <si>
    <t>44B339F809FBE133387F5E2262C58</t>
  </si>
  <si>
    <t>01010344B339F809FBE133387F5E2262C58</t>
  </si>
  <si>
    <t>01010344B339F809FBE133387F5E2262E06</t>
  </si>
  <si>
    <t>01010344B339F809FBE133387F5E226214E</t>
  </si>
  <si>
    <t>1C 95 ㎟(4열)</t>
  </si>
  <si>
    <t>호표 100</t>
  </si>
  <si>
    <t>44B339F809FBE133387F5E225077C</t>
  </si>
  <si>
    <t>01010344B339F809FBE133387F5E225077C</t>
  </si>
  <si>
    <t>01010344B339F809FBE133387F5E2224FDA</t>
  </si>
  <si>
    <t>01010344B339F809DF0953197D180C6BBF9</t>
  </si>
  <si>
    <t>E31</t>
  </si>
  <si>
    <t>호표 61</t>
  </si>
  <si>
    <t>44B339F809DF0953197D2A7EAA85D</t>
  </si>
  <si>
    <t>01010344B339F809DF0953197D2A7EAA85D</t>
  </si>
  <si>
    <t>E51</t>
  </si>
  <si>
    <t>호표 62</t>
  </si>
  <si>
    <t>44B339F809DF0953197D2A7EAAEE6</t>
  </si>
  <si>
    <t>01010344B339F809DF0953197D2A7EAAEE6</t>
  </si>
  <si>
    <t>01010344B339F809DF0953197D2A7EAADDF</t>
  </si>
  <si>
    <t>전선관지지대-바닥or벽체</t>
  </si>
  <si>
    <t>ST 82C</t>
  </si>
  <si>
    <t>호표 65</t>
  </si>
  <si>
    <t>44B339F809DF0953197D34E585049</t>
  </si>
  <si>
    <t>01010344B339F809DF0953197D34E585049</t>
  </si>
  <si>
    <t>ST 104C</t>
  </si>
  <si>
    <t>호표 66</t>
  </si>
  <si>
    <t>44B339F809DF0953197D34E585150</t>
  </si>
  <si>
    <t>01010344B339F809DF0953197D34E585150</t>
  </si>
  <si>
    <t>나사없는전선관 지지대-바닥or벽체</t>
  </si>
  <si>
    <t>호표 67</t>
  </si>
  <si>
    <t>44B339F809DF0953197D34E5EE3B8</t>
  </si>
  <si>
    <t>01010344B339F809DF0953197D34E5EE3B8</t>
  </si>
  <si>
    <t>E39</t>
  </si>
  <si>
    <t>호표 68</t>
  </si>
  <si>
    <t>44B339F809DF0953197D34E5EE45F</t>
  </si>
  <si>
    <t>01010344B339F809DF0953197D34E5EE45F</t>
  </si>
  <si>
    <t>호표 69</t>
  </si>
  <si>
    <t>44B339F809DF0953197D34E5EE565</t>
  </si>
  <si>
    <t>01010344B339F809DF0953197D34E5EE565</t>
  </si>
  <si>
    <t>호표 70</t>
  </si>
  <si>
    <t>44B339F809DF0953197D34E5EE60C</t>
  </si>
  <si>
    <t>01010344B339F809DF0953197D34E5EE60C</t>
  </si>
  <si>
    <t>호표 71</t>
  </si>
  <si>
    <t>44B339F809DF0953197D34E5EE713</t>
  </si>
  <si>
    <t>01010344B339F809DF0953197D34E5EE713</t>
  </si>
  <si>
    <t>01010343B236580F4CA143237A9FEB20CDD</t>
  </si>
  <si>
    <t>호표 6</t>
  </si>
  <si>
    <t>43B236580F4CA143237A9FEB32B98</t>
  </si>
  <si>
    <t>01010343B236580F4CA143237A9FEB32B98</t>
  </si>
  <si>
    <t>동관단자 1 HOLE 95 ㎟</t>
  </si>
  <si>
    <t>호표 7</t>
  </si>
  <si>
    <t>43B236580F4CA143237A9FEB32F0B</t>
  </si>
  <si>
    <t>01010343B236580F4CA143237A9FEB32F0B</t>
  </si>
  <si>
    <t>러그단자(전력용)-4C</t>
  </si>
  <si>
    <t>호표 8</t>
  </si>
  <si>
    <t>43B236580F4CA143237A9FEB32F0D</t>
  </si>
  <si>
    <t>01010343B236580F4CA143237A9FEB32F0D</t>
  </si>
  <si>
    <t>호표 9</t>
  </si>
  <si>
    <t>43B236580F4CA143237A9FEB32F03</t>
  </si>
  <si>
    <t>01010343B236580F4CA143237A9FEB32F03</t>
  </si>
  <si>
    <t>01010343B236580F4CA143237A9FEB3235A</t>
  </si>
  <si>
    <t>01010343B236580F4CA143237A9F9300966</t>
  </si>
  <si>
    <t>01010343B236580F4CA143237A9F9300FF6</t>
  </si>
  <si>
    <t>100x100x100</t>
  </si>
  <si>
    <t>호표 113</t>
  </si>
  <si>
    <t>44B339F8095BADD3D67D1EF83E629</t>
  </si>
  <si>
    <t>01010344B339F8095BADD3D67D1EF83E629</t>
  </si>
  <si>
    <t>200x200x100</t>
  </si>
  <si>
    <t>호표 114</t>
  </si>
  <si>
    <t>44B339F8095BADD3D67D1EF83E355</t>
  </si>
  <si>
    <t>01010344B339F8095BADD3D67D1EF83E355</t>
  </si>
  <si>
    <t>01010344B339F8095BADD3D67D1EF82DAB6</t>
  </si>
  <si>
    <t>28C 이하</t>
  </si>
  <si>
    <t>호표 124</t>
  </si>
  <si>
    <t>44B339F8095BADF3837A09D882EE9</t>
  </si>
  <si>
    <t>01010344B339F8095BADF3837A09D882EE9</t>
  </si>
  <si>
    <t>42C 이하</t>
  </si>
  <si>
    <t>호표 125</t>
  </si>
  <si>
    <t>44B339F8095BADF3837A09D882841</t>
  </si>
  <si>
    <t>01010344B339F8095BADF3837A09D882841</t>
  </si>
  <si>
    <t>01010344B339F8095BADF3837A09D882B15</t>
  </si>
  <si>
    <t>01010344B339F8095BADF3837A09D88258D</t>
  </si>
  <si>
    <t>박스커넥터-비닐, 28mm 방수</t>
  </si>
  <si>
    <t>43DE34081C34B2C30F7D5DCD24D74970CB0E3</t>
  </si>
  <si>
    <t>01010343DE34081C34B2C30F7D5DCD24D74970CB0E3</t>
  </si>
  <si>
    <t>박스커넥터-비닐, 36mm 방수</t>
  </si>
  <si>
    <t>43DE34081C34B2C30F7D5DCD24D74970CB0E2</t>
  </si>
  <si>
    <t>01010343DE34081C34B2C30F7D5DCD24D74970CB0E2</t>
  </si>
  <si>
    <t>박스커넥터-비닐, 42mm 방수</t>
  </si>
  <si>
    <t>43DE34081C34B2C30F7D5DCD24D74970CB1F1</t>
  </si>
  <si>
    <t>01010343DE34081C34B2C30F7D5DCD24D74970CB1F1</t>
  </si>
  <si>
    <t>박스커넥터-비닐, 54mm 방수</t>
  </si>
  <si>
    <t>43DE34081C34B2C30F7D5DCD24D74970CB1F0</t>
  </si>
  <si>
    <t>01010343DE34081C34B2C30F7D5DCD24D74970CB1F0</t>
  </si>
  <si>
    <t>박스커넥터-비닐, 82mm 방수</t>
  </si>
  <si>
    <t>43DE34081C34B2C30F7D5DCD24D74970CB1F2</t>
  </si>
  <si>
    <t>01010343DE34081C34B2C30F7D5DCD24D74970CB1F2</t>
  </si>
  <si>
    <t>노말밴드, 아연도 82 mm</t>
  </si>
  <si>
    <t>43DE34081C34B2C30F7DB651EDC3D475F4965</t>
  </si>
  <si>
    <t>01010343DE34081C34B2C30F7DB651EDC3D475F4965</t>
  </si>
  <si>
    <t>01010343DE34081C34B2C30F7DB651EDC3D475F4964</t>
  </si>
  <si>
    <t>커플링, E31</t>
  </si>
  <si>
    <t>43DE34081C34B2C30F7DB651ED4E7A24FE371</t>
  </si>
  <si>
    <t>01010343DE34081C34B2C30F7DB651ED4E7A24FE371</t>
  </si>
  <si>
    <t>커플링, E39</t>
  </si>
  <si>
    <t>43DE34081C34B2C30F7DB651ED4E7A24FE370</t>
  </si>
  <si>
    <t>01010343DE34081C34B2C30F7DB651ED4E7A24FE370</t>
  </si>
  <si>
    <t>커플링, E51</t>
  </si>
  <si>
    <t>43DE34081C34B2C30F7DB651ED4E7A24FE377</t>
  </si>
  <si>
    <t>01010343DE34081C34B2C30F7DB651ED4E7A24FE377</t>
  </si>
  <si>
    <t>01010343DE34081C34B2C30F7DB651ED4E7A24FE376</t>
  </si>
  <si>
    <t>01010343DE34081C34B2C30F7DB651ED4E7A24FE375</t>
  </si>
  <si>
    <t>박스커넥터, E31</t>
  </si>
  <si>
    <t>43DE34081C34B2C30F7DB651ED4E7A24FE6CA</t>
  </si>
  <si>
    <t>01010343DE34081C34B2C30F7DB651ED4E7A24FE6CA</t>
  </si>
  <si>
    <t>박스커넥터, E39</t>
  </si>
  <si>
    <t>43DE34081C34B2C30F7DB651ED4E7A24FE6CB</t>
  </si>
  <si>
    <t>01010343DE34081C34B2C30F7DB651ED4E7A24FE6CB</t>
  </si>
  <si>
    <t>박스커넥터, E51</t>
  </si>
  <si>
    <t>43DE34081C34B2C30F7DB651ED4E7A24FE6CC</t>
  </si>
  <si>
    <t>01010343DE34081C34B2C30F7DB651ED4E7A24FE6CC</t>
  </si>
  <si>
    <t>01010343DE34081C34B2C30F7DB651ED4E7A24FE6CD</t>
  </si>
  <si>
    <t>01010343DE34081C34B2C30F7DB651ED4E7A24FE6CE</t>
  </si>
  <si>
    <t>노말밴드, E31</t>
  </si>
  <si>
    <t>43DE34081C34B2C30F7DB651A64EF95D510C5</t>
  </si>
  <si>
    <t>01010343DE34081C34B2C30F7DB651A64EF95D510C5</t>
  </si>
  <si>
    <t>노말밴드, E39</t>
  </si>
  <si>
    <t>43DE34081C34B2C30F7DB651A64EF95D510C4</t>
  </si>
  <si>
    <t>01010343DE34081C34B2C30F7DB651A64EF95D510C4</t>
  </si>
  <si>
    <t>노말밴드, E51</t>
  </si>
  <si>
    <t>43DE34081C34B2C30F7DB651A64EF95D510CB</t>
  </si>
  <si>
    <t>01010343DE34081C34B2C30F7DB651A64EF95D510CB</t>
  </si>
  <si>
    <t>01010343DE34081C34B2C30F7DB651A64EF95D51397</t>
  </si>
  <si>
    <t>01010343DE34081C34B2C30F7DB651A64EF95D51395</t>
  </si>
  <si>
    <t>010104  냉난방설비공사</t>
  </si>
  <si>
    <t>010104</t>
  </si>
  <si>
    <t>용융아연도도금 E19</t>
  </si>
  <si>
    <t>호표 45</t>
  </si>
  <si>
    <t>44B339F809DF0993F477A8AA5CBA6</t>
  </si>
  <si>
    <t>01010444B339F809DF0993F477A8AA5CBA6</t>
  </si>
  <si>
    <t>01010444B339F809DF0993F477A8AA5CE7A</t>
  </si>
  <si>
    <t xml:space="preserve"> 16 mm 비방수</t>
  </si>
  <si>
    <t>호표 52</t>
  </si>
  <si>
    <t>44B339F809DF0983ED70FC3F71615</t>
  </si>
  <si>
    <t>01010444B339F809DF0983ED70FC3F71615</t>
  </si>
  <si>
    <t>01010444B339F809DF0983ED709BA2A4426</t>
  </si>
  <si>
    <t>저독성폴리올레핀절연전선(HFIX)</t>
  </si>
  <si>
    <t>2.5㎟(1.78㎜)(3열)</t>
  </si>
  <si>
    <t>호표 74</t>
  </si>
  <si>
    <t>44B339F809E970639B78048AB25BD</t>
  </si>
  <si>
    <t>01010444B339F809E970639B78048AB25BD</t>
  </si>
  <si>
    <t>0.6/1kV F-GV  6㎟</t>
  </si>
  <si>
    <t>호표 80</t>
  </si>
  <si>
    <t>44B339F809E97043EC71E9670103B</t>
  </si>
  <si>
    <t>01010444B339F809E97043EC71E9670103B</t>
  </si>
  <si>
    <t>4C 6㎟</t>
  </si>
  <si>
    <t>호표 92</t>
  </si>
  <si>
    <t>44B339F809FBE133387F5E2262D7F</t>
  </si>
  <si>
    <t>01010444B339F809FBE133387F5E2262D7F</t>
  </si>
  <si>
    <t>알루미늄 인터록 금속외장 전력케이블</t>
  </si>
  <si>
    <t>3C 1.78mm (2.5㎟)</t>
  </si>
  <si>
    <t>호표 3</t>
  </si>
  <si>
    <t>43B236580F4CA1432E7B04B9A1207</t>
  </si>
  <si>
    <t>01010443B236580F4CA1432E7B04B9A1207</t>
  </si>
  <si>
    <t>E19</t>
  </si>
  <si>
    <t>호표 59</t>
  </si>
  <si>
    <t>44B339F809DF0953197D2A7EAAA0B</t>
  </si>
  <si>
    <t>01010444B339F809DF0953197D2A7EAAA0B</t>
  </si>
  <si>
    <t>01010444B339F809DF0953197D34E5EE45F</t>
  </si>
  <si>
    <t>아우트렛박스(노출)</t>
  </si>
  <si>
    <t>중형4각 54㎜</t>
  </si>
  <si>
    <t>호표 110</t>
  </si>
  <si>
    <t>44B339F8095BADD3D67D0C8FA4A4C</t>
  </si>
  <si>
    <t>01010444B339F8095BADD3D67D0C8FA4A4C</t>
  </si>
  <si>
    <t>스위치박스</t>
  </si>
  <si>
    <t>2 개용 54 mm</t>
  </si>
  <si>
    <t>호표 112</t>
  </si>
  <si>
    <t>44B339F8095BADD3D67D0C8FB6900</t>
  </si>
  <si>
    <t>01010444B339F8095BADD3D67D0C8FB6900</t>
  </si>
  <si>
    <t>01010444B339F8095BADD3D67D1EF83E629</t>
  </si>
  <si>
    <t>22C 이하</t>
  </si>
  <si>
    <t>호표 123</t>
  </si>
  <si>
    <t>44B339F8095BADF3837A09D882FF0</t>
  </si>
  <si>
    <t>01010444B339F8095BADF3837A09D882FF0</t>
  </si>
  <si>
    <t>박스커넥터, 16 mm 비방수</t>
  </si>
  <si>
    <t>43DE34081C34B2C30F7D5DCD24D74970CB71E</t>
  </si>
  <si>
    <t>01010443DE34081C34B2C30F7D5DCD24D74970CB71E</t>
  </si>
  <si>
    <t>01010443DE34081C34B2C30F7D5DCD24D74970CB0E2</t>
  </si>
  <si>
    <t>아우트렛박스 커버</t>
  </si>
  <si>
    <t>4각, 평</t>
  </si>
  <si>
    <t>43DE34081C2A54B3BD738B1DAFC21B8C4DE7D</t>
  </si>
  <si>
    <t>01010443DE34081C2A54B3BD738B1DAFC21B8C4DE7D</t>
  </si>
  <si>
    <t>스위치박스 커버</t>
  </si>
  <si>
    <t>4각, 2개용 평</t>
  </si>
  <si>
    <t>43DE34081C2A54B3BD738B1DAFC21B8C4DE77</t>
  </si>
  <si>
    <t>01010443DE34081C2A54B3BD738B1DAFC21B8C4DE77</t>
  </si>
  <si>
    <t>커플링, E19</t>
  </si>
  <si>
    <t>43DE34081C34B2C30F7DB651ED4E7A24FE373</t>
  </si>
  <si>
    <t>01010443DE34081C34B2C30F7DB651ED4E7A24FE373</t>
  </si>
  <si>
    <t>01010443DE34081C34B2C30F7DB651ED4E7A24FE370</t>
  </si>
  <si>
    <t>박스커넥터, E19</t>
  </si>
  <si>
    <t>43DE34081C34B2C30F7DB651ED4E7A24FE6C8</t>
  </si>
  <si>
    <t>01010443DE34081C34B2C30F7DB651ED4E7A24FE6C8</t>
  </si>
  <si>
    <t>01010443DE34081C34B2C30F7DB651ED4E7A24FE6CB</t>
  </si>
  <si>
    <t>01010443DE34081C34B2C30F7DB651A64EF95D510C4</t>
  </si>
  <si>
    <t>010105  전열설비공사</t>
  </si>
  <si>
    <t>010105</t>
  </si>
  <si>
    <t>01010544B339F809DF0993F477A8AA5CBA6</t>
  </si>
  <si>
    <t>합성수지제 가요전선관</t>
  </si>
  <si>
    <t>CD 난연성 16㎜</t>
  </si>
  <si>
    <t>호표 42</t>
  </si>
  <si>
    <t>44B339F809DF09F31D725EC53C59C</t>
  </si>
  <si>
    <t>01010544B339F809DF09F31D725EC53C59C</t>
  </si>
  <si>
    <t>01010544B339F809DF0983ED70FC3F71615</t>
  </si>
  <si>
    <t>저독성폴리올레핀절연전선(HFIX) 바닥</t>
  </si>
  <si>
    <t>호표 72</t>
  </si>
  <si>
    <t>44B339F809E970639B78048AA043C</t>
  </si>
  <si>
    <t>01010544B339F809E970639B78048AA043C</t>
  </si>
  <si>
    <t>01010544B339F809E970639B78048AB25BD</t>
  </si>
  <si>
    <t>01010544B339F809DF0953197D2A7EAAA0B</t>
  </si>
  <si>
    <t>콘센트</t>
  </si>
  <si>
    <t>매입-접지형, 16A 250V 2구</t>
  </si>
  <si>
    <t>호표 120</t>
  </si>
  <si>
    <t>44B339F8095BADF3837A51E3D292A</t>
  </si>
  <si>
    <t>01010544B339F8095BADF3837A51E3D292A</t>
  </si>
  <si>
    <t>방적콘센트</t>
  </si>
  <si>
    <t>매입-접지형, 16A 250V 1구</t>
  </si>
  <si>
    <t>호표 121</t>
  </si>
  <si>
    <t>44B339F8095BADF3837A51E3D2FB2</t>
  </si>
  <si>
    <t>01010544B339F8095BADF3837A51E3D2FB2</t>
  </si>
  <si>
    <t>노출-접지형, 16A 250V 2구</t>
  </si>
  <si>
    <t>호표 122</t>
  </si>
  <si>
    <t>44B339F8095BADF3837A51E3FD86E</t>
  </si>
  <si>
    <t>01010544B339F8095BADF3837A51E3FD86E</t>
  </si>
  <si>
    <t>시스템 박스.</t>
  </si>
  <si>
    <t>전선관용(매입)</t>
  </si>
  <si>
    <t>호표 129</t>
  </si>
  <si>
    <t>44B337A8FA5BA4731D72AB25A7F33</t>
  </si>
  <si>
    <t>01010544B337A8FA5BA4731D72AB25A7F33</t>
  </si>
  <si>
    <t>아우트렛박스</t>
  </si>
  <si>
    <t>호표 108</t>
  </si>
  <si>
    <t>44B339F8095BADD3D67D0C8FA45CB</t>
  </si>
  <si>
    <t>01010544B339F8095BADD3D67D0C8FA45CB</t>
  </si>
  <si>
    <t>01010544B339F8095BADD3D67D0C8FA4A4C</t>
  </si>
  <si>
    <t>1 개용 54 mm</t>
  </si>
  <si>
    <t>호표 111</t>
  </si>
  <si>
    <t>44B339F8095BADD3D67D0C8FB6879</t>
  </si>
  <si>
    <t>01010544B339F8095BADD3D67D0C8FB6879</t>
  </si>
  <si>
    <t>01010544B339F8095BADD3D67D0C8FB6900</t>
  </si>
  <si>
    <t>01010544B339F8095BADF3837A09D882FF0</t>
  </si>
  <si>
    <t>01010543DE34081C34B2C30F7D5DCD24D74970CB71E</t>
  </si>
  <si>
    <t>01010543DE34081C2A54B3BD738B1DAFC21B8C4DE7D</t>
  </si>
  <si>
    <t>4각, 2개용 오목</t>
  </si>
  <si>
    <t>43DE34081C2A54B3BD738B1DAFC21B8C4DE76</t>
  </si>
  <si>
    <t>01010543DE34081C2A54B3BD738B1DAFC21B8C4DE76</t>
  </si>
  <si>
    <t>01010543DE34081C34B2C30F7DB651ED4E7A24FE373</t>
  </si>
  <si>
    <t>01010543DE34081C34B2C30F7DB651ED4E7A24FE6C8</t>
  </si>
  <si>
    <t>010106  전등설비공사</t>
  </si>
  <si>
    <t>010106</t>
  </si>
  <si>
    <t>01010644B339F809DF0993F477A8AA5CBA6</t>
  </si>
  <si>
    <t>용융아연도도금 E25</t>
  </si>
  <si>
    <t>호표 46</t>
  </si>
  <si>
    <t>44B339F809DF0993F477A8AA5C8D1</t>
  </si>
  <si>
    <t>01010644B339F809DF0993F477A8AA5C8D1</t>
  </si>
  <si>
    <t>01010644B339F809DF0983ED70FC3F71615</t>
  </si>
  <si>
    <t>2.5㎟(1.78㎜)(2열)</t>
  </si>
  <si>
    <t>호표 73</t>
  </si>
  <si>
    <t>44B339F809E970639B78048AB2497</t>
  </si>
  <si>
    <t>01010644B339F809E970639B78048AB2497</t>
  </si>
  <si>
    <t>01010644B339F809E970639B78048AB25BD</t>
  </si>
  <si>
    <t>2.5㎟(1.78㎜)(4열)</t>
  </si>
  <si>
    <t>호표 75</t>
  </si>
  <si>
    <t>44B339F809E970639B78048A8580E</t>
  </si>
  <si>
    <t>01010644B339F809E970639B78048A8580E</t>
  </si>
  <si>
    <t>2.5㎟(1.78㎜)(5열)</t>
  </si>
  <si>
    <t>호표 76</t>
  </si>
  <si>
    <t>44B339F809E970639B78048A85915</t>
  </si>
  <si>
    <t>01010644B339F809E970639B78048A85915</t>
  </si>
  <si>
    <t>01010643B236580F4CA1432E7B04B9A1207</t>
  </si>
  <si>
    <t>01010644B339F809DF0953197D2A7EAAA0B</t>
  </si>
  <si>
    <t>E25</t>
  </si>
  <si>
    <t>호표 60</t>
  </si>
  <si>
    <t>44B339F809DF0953197D2A7EAA964</t>
  </si>
  <si>
    <t>01010644B339F809DF0953197D2A7EAA964</t>
  </si>
  <si>
    <t>단로 스위치</t>
  </si>
  <si>
    <t>1구</t>
  </si>
  <si>
    <t>호표 116</t>
  </si>
  <si>
    <t>44B339F8095BADF3837A51FC0C0F1</t>
  </si>
  <si>
    <t>01010644B339F8095BADF3837A51FC0C0F1</t>
  </si>
  <si>
    <t>2구</t>
  </si>
  <si>
    <t>호표 117</t>
  </si>
  <si>
    <t>44B339F8095BADF3837A51FC0C345</t>
  </si>
  <si>
    <t>01010644B339F8095BADF3837A51FC0C345</t>
  </si>
  <si>
    <t>3구</t>
  </si>
  <si>
    <t>호표 118</t>
  </si>
  <si>
    <t>44B339F8095BADF3837A51FC0C2BE</t>
  </si>
  <si>
    <t>01010644B339F8095BADF3837A51FC0C2BE</t>
  </si>
  <si>
    <t>8각 54㎜</t>
  </si>
  <si>
    <t>호표 109</t>
  </si>
  <si>
    <t>44B339F8095BADD3D67D0C8FA45CE</t>
  </si>
  <si>
    <t>01010644B339F8095BADD3D67D0C8FA45CE</t>
  </si>
  <si>
    <t>01010644B339F8095BADD3D67D0C8FA4A4C</t>
  </si>
  <si>
    <t>01010644B339F8095BADD3D67D0C8FB6879</t>
  </si>
  <si>
    <t>01010644B339F8095BADD3D67D0C8FB6900</t>
  </si>
  <si>
    <t>01010644B339F8095BADF3837A09D882FF0</t>
  </si>
  <si>
    <t>박스용 구멍따기(천정)</t>
  </si>
  <si>
    <t>각종두께</t>
  </si>
  <si>
    <t>호표 128</t>
  </si>
  <si>
    <t>44B339F8095BADF3837A09D8BE26A</t>
  </si>
  <si>
    <t>01010644B339F8095BADF3837A09D8BE26A</t>
  </si>
  <si>
    <t>조명기구 "A" 매입등</t>
  </si>
  <si>
    <t>LED 40W</t>
  </si>
  <si>
    <t>조</t>
  </si>
  <si>
    <t>호표 130</t>
  </si>
  <si>
    <t>45A331D81D6CC2731373AC687C115</t>
  </si>
  <si>
    <t>01010645A331D81D6CC2731373AC687C115</t>
  </si>
  <si>
    <t>조명기구 "B" 직부등</t>
  </si>
  <si>
    <t>LED 12W</t>
  </si>
  <si>
    <t>호표 131</t>
  </si>
  <si>
    <t>45A331D81D6CC2731373AC687C23C</t>
  </si>
  <si>
    <t>01010645A331D81D6CC2731373AC687C23C</t>
  </si>
  <si>
    <t>조명기구 "C" D/L</t>
  </si>
  <si>
    <t>호표 132</t>
  </si>
  <si>
    <t>45A331D81D6CC2731373AC687C3C3</t>
  </si>
  <si>
    <t>01010645A331D81D6CC2731373AC687C3C3</t>
  </si>
  <si>
    <t>조명기구 "D" 벽부등</t>
  </si>
  <si>
    <t>LED 15W</t>
  </si>
  <si>
    <t>호표 133</t>
  </si>
  <si>
    <t>45A331D81D6CC2731373AC687C4E9</t>
  </si>
  <si>
    <t>01010645A331D81D6CC2731373AC687C4E9</t>
  </si>
  <si>
    <t>01010643DE34081C34B2C30F7D5DCD24D74970CB71E</t>
  </si>
  <si>
    <t>8각, 평</t>
  </si>
  <si>
    <t>43DE34081C2A54B3BD738B1DAFC21B8C4DE7E</t>
  </si>
  <si>
    <t>01010643DE34081C2A54B3BD738B1DAFC21B8C4DE7E</t>
  </si>
  <si>
    <t>01010643DE34081C2A54B3BD738B1DAFC21B8C4DE7D</t>
  </si>
  <si>
    <t>01010643DE34081C34B2C30F7DB651ED4E7A24FE373</t>
  </si>
  <si>
    <t>커플링, E25</t>
  </si>
  <si>
    <t>43DE34081C34B2C30F7DB651ED4E7A24FE372</t>
  </si>
  <si>
    <t>01010643DE34081C34B2C30F7DB651ED4E7A24FE372</t>
  </si>
  <si>
    <t>01010643DE34081C34B2C30F7DB651ED4E7A24FE6C8</t>
  </si>
  <si>
    <t>등기구보강대</t>
  </si>
  <si>
    <t>다운라이트용(1.0m)</t>
  </si>
  <si>
    <t>43DE34081C19CAC3137BC1397BB4A605C0934</t>
  </si>
  <si>
    <t>01010643DE34081C19CAC3137BC1397BB4A605C0934</t>
  </si>
  <si>
    <t>010107  비상전등설비공사</t>
  </si>
  <si>
    <t>010107</t>
  </si>
  <si>
    <t>01010744B339F809DF0993F477A8AA5CBA6</t>
  </si>
  <si>
    <t>01010744B339F809E970639B78048AB25BD</t>
  </si>
  <si>
    <t>01010743B236580F4CA1432E7B04B9A1207</t>
  </si>
  <si>
    <t>01010744B339F809DF0953197D2A7EAAA0B</t>
  </si>
  <si>
    <t>01010744B339F8095BADD3D67D0C8FA45CE</t>
  </si>
  <si>
    <t>01010744B339F8095BADD3D67D0C8FA4A4C</t>
  </si>
  <si>
    <t>01010744B339F8095BADF3837A09D882FF0</t>
  </si>
  <si>
    <t>01010744B339F8095BADF3837A09D8BE26A</t>
  </si>
  <si>
    <t>01010745A331D81D6CC2731373AC687C3C3</t>
  </si>
  <si>
    <t>01010743DE34081C2A54B3BD738B1DAFC21B8C4DE7E</t>
  </si>
  <si>
    <t>01010743DE34081C2A54B3BD738B1DAFC21B8C4DE7D</t>
  </si>
  <si>
    <t>01010743DE34081C34B2C30F7DB651ED4E7A24FE373</t>
  </si>
  <si>
    <t>01010743DE34081C34B2C30F7DB651ED4E7A24FE6C8</t>
  </si>
  <si>
    <t>01010743DE34081C19CAC3137BC1397BB4A605C0934</t>
  </si>
  <si>
    <t>010108  CABLE TRAY설비공사</t>
  </si>
  <si>
    <t>010108</t>
  </si>
  <si>
    <t>01010844B339F809E97043EC71E96713BA0</t>
  </si>
  <si>
    <t>STRAIGHT,St W300x100Hx2.3t</t>
  </si>
  <si>
    <t>호표 103</t>
  </si>
  <si>
    <t>44B339F80980F23350770A9E85293</t>
  </si>
  <si>
    <t>01010844B339F80980F23350770A9E85293</t>
  </si>
  <si>
    <t>케이블트레이 커버(전기)</t>
  </si>
  <si>
    <t>호표 105</t>
  </si>
  <si>
    <t>44B339F80980F23350770A8C1B2B4</t>
  </si>
  <si>
    <t>01010844B339F80980F23350770A8C1B2B4</t>
  </si>
  <si>
    <t>H. ELBOW, St, W300x100Hx2.3t</t>
  </si>
  <si>
    <t>호표 106</t>
  </si>
  <si>
    <t>44B339F80980F23350770A8C37D74</t>
  </si>
  <si>
    <t>01010844B339F80980F23350770A8C37D74</t>
  </si>
  <si>
    <t>트레이,덕트지지대-벽체or바닥</t>
  </si>
  <si>
    <t>W300</t>
  </si>
  <si>
    <t>호표 39</t>
  </si>
  <si>
    <t>43B236580F4CA153357A4CDAC0830</t>
  </si>
  <si>
    <t>01010843B236580F4CA153357A4CDAC0830</t>
  </si>
  <si>
    <t>01010843DE34081C34B2C30F7D6E7BF8D4059CE8832</t>
  </si>
  <si>
    <t>01010843DE34081C34B2C30F7D6E7BF8D4059CE8B8E</t>
  </si>
  <si>
    <t>01010843DE34081C34B2C30F7D6E7BF8D4059CE8B8A</t>
  </si>
  <si>
    <t>010109  엘리베이터설비공사</t>
  </si>
  <si>
    <t>010109</t>
  </si>
  <si>
    <t>엘리베이터설비공사</t>
  </si>
  <si>
    <t>44303B78481524B38C74870DEB266BA65E90C</t>
  </si>
  <si>
    <t>01010944303B78481524B38C74870DEB266BA65E90C</t>
  </si>
  <si>
    <t>010110  철거공사</t>
  </si>
  <si>
    <t>010110</t>
  </si>
  <si>
    <t>덕트형 케이블트레이 철거</t>
  </si>
  <si>
    <t>DUCT, W 200</t>
  </si>
  <si>
    <t>호표 107</t>
  </si>
  <si>
    <t>44B339F80980F233507752A1C13AC</t>
  </si>
  <si>
    <t>01011044B339F80980F233507752A1C13AC</t>
  </si>
  <si>
    <t>재실감지센서 철거</t>
  </si>
  <si>
    <t>호표 119</t>
  </si>
  <si>
    <t>44B339F8095BADF3837A51FCAC06F</t>
  </si>
  <si>
    <t>01011044B339F8095BADF3837A51FCAC06F</t>
  </si>
  <si>
    <t>F-GV 케이블 철거</t>
  </si>
  <si>
    <t>50㎟</t>
  </si>
  <si>
    <t>호표 37</t>
  </si>
  <si>
    <t>43B236580F4CA14322784818E55C4</t>
  </si>
  <si>
    <t>01011043B236580F4CA14322784818E55C4</t>
  </si>
  <si>
    <t>분전반 철거</t>
  </si>
  <si>
    <t>호표 22</t>
  </si>
  <si>
    <t>43B236580F4CA14322782D05533F3</t>
  </si>
  <si>
    <t>01011043B236580F4CA14322782D05533F3</t>
  </si>
  <si>
    <t>스위치 철거</t>
  </si>
  <si>
    <t>1로,3로</t>
  </si>
  <si>
    <t>호표 23</t>
  </si>
  <si>
    <t>43B236580F4CA14322782D32ABC90</t>
  </si>
  <si>
    <t>01011043B236580F4CA14322782D32ABC90</t>
  </si>
  <si>
    <t>매입콘센트 철거</t>
  </si>
  <si>
    <t>2P</t>
  </si>
  <si>
    <t>호표 24</t>
  </si>
  <si>
    <t>43B236580F4CA14322782D32B5FBF</t>
  </si>
  <si>
    <t>01011043B236580F4CA14322782D32B5FBF</t>
  </si>
  <si>
    <t>시스템박스 철거</t>
  </si>
  <si>
    <t>콘크리트매입 전선관용</t>
  </si>
  <si>
    <t>호표 25</t>
  </si>
  <si>
    <t>43B236580F4CA14322782D32B5642</t>
  </si>
  <si>
    <t>01011043B236580F4CA14322782D32B5642</t>
  </si>
  <si>
    <t>직부형 형광등 철거</t>
  </si>
  <si>
    <t>1/30W 이하</t>
  </si>
  <si>
    <t>호표 26</t>
  </si>
  <si>
    <t>43B236580F4CA14322782D203AAF1</t>
  </si>
  <si>
    <t>01011043B236580F4CA14322782D203AAF1</t>
  </si>
  <si>
    <t>매입형 형광등 철거</t>
  </si>
  <si>
    <t>2/40W 이하</t>
  </si>
  <si>
    <t>호표 27</t>
  </si>
  <si>
    <t>43B236580F4CA14322782D20BE0B1</t>
  </si>
  <si>
    <t>01011043B236580F4CA14322782D20BE0B1</t>
  </si>
  <si>
    <t>2/40W 이하 (아크릴커버)</t>
  </si>
  <si>
    <t>호표 28</t>
  </si>
  <si>
    <t>43B236580F4CA14322782DD2DE309</t>
  </si>
  <si>
    <t>01011043B236580F4CA14322782DD2DE309</t>
  </si>
  <si>
    <t>직부형 백열등 철거</t>
  </si>
  <si>
    <t>60W 이하</t>
  </si>
  <si>
    <t>호표 29</t>
  </si>
  <si>
    <t>43B236580F4CA14322782DD290E02</t>
  </si>
  <si>
    <t>01011043B236580F4CA14322782DD290E02</t>
  </si>
  <si>
    <t>다운라이트 철거</t>
  </si>
  <si>
    <t>호표 30</t>
  </si>
  <si>
    <t>43B236580F4CA14322782DD28610F</t>
  </si>
  <si>
    <t>01011043B236580F4CA14322782DD28610F</t>
  </si>
  <si>
    <t>LED 15W 이하</t>
  </si>
  <si>
    <t>호표 31</t>
  </si>
  <si>
    <t>43B236580F4CA14322782DC0309FD</t>
  </si>
  <si>
    <t>01011043B236580F4CA14322782DC0309FD</t>
  </si>
  <si>
    <t>0102  자재구매비</t>
  </si>
  <si>
    <t>0102</t>
  </si>
  <si>
    <t>3</t>
  </si>
  <si>
    <t>010201  관급자설치 관급자재</t>
  </si>
  <si>
    <t>010201</t>
  </si>
  <si>
    <t>01020101  수배전반</t>
  </si>
  <si>
    <t>01020101</t>
  </si>
  <si>
    <t>0102010144303B78481524B3897F32CB3AC237028543B</t>
  </si>
  <si>
    <t>0102010144303B78481524B3897F32CB3AC237028543E</t>
  </si>
  <si>
    <t>0102010144303B78481524B3897F32CB3AC237028578A</t>
  </si>
  <si>
    <t>0102010144303B78481524B3897F32CB3AC23702856EC</t>
  </si>
  <si>
    <t>01020102  엘리베이터</t>
  </si>
  <si>
    <t>01020102</t>
  </si>
  <si>
    <t>0102010244303B78481524B38C74870DEB266BA65E90C</t>
  </si>
  <si>
    <t>010202  도급자설치 관급자재</t>
  </si>
  <si>
    <t>010202</t>
  </si>
  <si>
    <t>01020201  분전반</t>
  </si>
  <si>
    <t>01020201</t>
  </si>
  <si>
    <t>0102020144303B78481524B3897F32CB3AC2269369E4A</t>
  </si>
  <si>
    <t>0102020144303B78481524B3897F32CB3AC2269369F55</t>
  </si>
  <si>
    <t>0102020144303B78481524B3897F32CB3AC2269369F50</t>
  </si>
  <si>
    <t>0102020144303B78481524B3897F32CB3AC2269369C81</t>
  </si>
  <si>
    <t>0102020144303B78481524B3897F32CB3AC2269369C84</t>
  </si>
  <si>
    <t>0102020144303B78481524B3897F32CB3AC2269369DA8</t>
  </si>
  <si>
    <t>0102020144303B78481524B3897F32CB3AC2269369DAD</t>
  </si>
  <si>
    <t>0102020144303B78481524B3897F32CB3AC2269369AD4</t>
  </si>
  <si>
    <t>소    계</t>
  </si>
  <si>
    <t>454C33B8FCC2A0D31B7BA7E921F</t>
  </si>
  <si>
    <t>01020201454C33B8FCC2A0D31B7BA7E921F</t>
  </si>
  <si>
    <t>01020202  조명기구</t>
  </si>
  <si>
    <t>01020202</t>
  </si>
  <si>
    <t>44303B78481524B38A79A96434DB05CFA6DE2</t>
  </si>
  <si>
    <t>0102020244303B78481524B38A79A96434DB05CFA6DE2</t>
  </si>
  <si>
    <t>44303B78481524B38A79A96434DB05CFA6E89</t>
  </si>
  <si>
    <t>0102020244303B78481524B38A79A96434DB05CFA6E89</t>
  </si>
  <si>
    <t>44303B78481524B38A79A96434DB05CFA6F90</t>
  </si>
  <si>
    <t>0102020244303B78481524B38A79A96434DB05CFA6F90</t>
  </si>
  <si>
    <t>44303B78481524B38A79A96434DB05CFA6861</t>
  </si>
  <si>
    <t>0102020244303B78481524B38A79A96434DB05CFA6861</t>
  </si>
  <si>
    <t>01020202454C33B8FCC2A0D31B7BA7E921F</t>
  </si>
  <si>
    <t>전기공사</t>
    <phoneticPr fontId="3" type="noConversion"/>
  </si>
  <si>
    <t>전기공사</t>
    <phoneticPr fontId="3" type="noConversion"/>
  </si>
  <si>
    <t>전기공사</t>
    <phoneticPr fontId="3" type="noConversion"/>
  </si>
  <si>
    <t>전기공사</t>
    <phoneticPr fontId="3" type="noConversion"/>
  </si>
  <si>
    <t>전기공사</t>
    <phoneticPr fontId="3" type="noConversion"/>
  </si>
  <si>
    <t>전기공사</t>
    <phoneticPr fontId="3" type="noConversion"/>
  </si>
  <si>
    <t>자재구매비 관급자설치 관급자재</t>
    <phoneticPr fontId="3" type="noConversion"/>
  </si>
  <si>
    <t>자재구매비 도급자설치 관급자재</t>
    <phoneticPr fontId="3" type="noConversion"/>
  </si>
  <si>
    <t>자재구매비 도급자설치 관급자재</t>
    <phoneticPr fontId="3" type="noConversion"/>
  </si>
  <si>
    <t>...</t>
  </si>
  <si>
    <t>조달청가격</t>
  </si>
  <si>
    <t>물가자료</t>
  </si>
  <si>
    <t>유통물가</t>
  </si>
  <si>
    <t>거래가격</t>
  </si>
  <si>
    <t>조사가격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</si>
  <si>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</si>
  <si>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</si>
  <si>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</si>
  <si>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</si>
  <si>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</si>
  <si>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</si>
  <si>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</si>
  <si>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</si>
  <si>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</si>
  <si>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</si>
  <si>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</si>
  <si>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C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</si>
  <si>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</si>
  <si>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</si>
  <si>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</si>
  <si>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</si>
  <si>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</si>
  <si>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</si>
  <si>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</si>
  <si>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</si>
  <si>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</si>
  <si>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</si>
  <si>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</si>
  <si>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</si>
  <si>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</si>
  <si>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</si>
  <si>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</si>
  <si>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</si>
  <si>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</si>
  <si>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</si>
  <si>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</si>
  <si>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</si>
  <si>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</si>
  <si>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</si>
  <si>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</si>
  <si>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</si>
  <si>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</si>
  <si>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</si>
  <si>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</si>
  <si>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</si>
  <si>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</si>
  <si>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한전인입비</t>
  </si>
  <si>
    <t>시트명</t>
    <phoneticPr fontId="7" type="noConversion"/>
  </si>
  <si>
    <t>공종별집계표</t>
    <phoneticPr fontId="7" type="noConversion"/>
  </si>
  <si>
    <t>행</t>
    <phoneticPr fontId="7" type="noConversion"/>
  </si>
  <si>
    <t>금액:</t>
    <phoneticPr fontId="7" type="noConversion"/>
  </si>
  <si>
    <t>원 정</t>
    <phoneticPr fontId="7" type="noConversion"/>
  </si>
  <si>
    <t>(</t>
    <phoneticPr fontId="7" type="noConversion"/>
  </si>
  <si>
    <t>W</t>
    <phoneticPr fontId="7" type="noConversion"/>
  </si>
  <si>
    <t>)</t>
    <phoneticPr fontId="7" type="noConversion"/>
  </si>
  <si>
    <t>열</t>
    <phoneticPr fontId="7" type="noConversion"/>
  </si>
  <si>
    <t>비목</t>
    <phoneticPr fontId="7" type="noConversion"/>
  </si>
  <si>
    <t xml:space="preserve">구분 </t>
    <phoneticPr fontId="7" type="noConversion"/>
  </si>
  <si>
    <t>금액</t>
    <phoneticPr fontId="7" type="noConversion"/>
  </si>
  <si>
    <t>구성비</t>
    <phoneticPr fontId="7" type="noConversion"/>
  </si>
  <si>
    <t>비고</t>
    <phoneticPr fontId="7" type="noConversion"/>
  </si>
  <si>
    <t>F</t>
    <phoneticPr fontId="7" type="noConversion"/>
  </si>
  <si>
    <t>순공사비원가</t>
    <phoneticPr fontId="7" type="noConversion"/>
  </si>
  <si>
    <t>재료비</t>
    <phoneticPr fontId="7" type="noConversion"/>
  </si>
  <si>
    <t>직접재료비</t>
    <phoneticPr fontId="7" type="noConversion"/>
  </si>
  <si>
    <t>간접재료비</t>
    <phoneticPr fontId="7" type="noConversion"/>
  </si>
  <si>
    <t>작업부산물</t>
    <phoneticPr fontId="7" type="noConversion"/>
  </si>
  <si>
    <t>소계</t>
    <phoneticPr fontId="7" type="noConversion"/>
  </si>
  <si>
    <t>H</t>
    <phoneticPr fontId="7" type="noConversion"/>
  </si>
  <si>
    <t>노무비</t>
    <phoneticPr fontId="7" type="noConversion"/>
  </si>
  <si>
    <t>직접노무비(가)</t>
    <phoneticPr fontId="7" type="noConversion"/>
  </si>
  <si>
    <t>간접노무비(나)</t>
    <phoneticPr fontId="7" type="noConversion"/>
  </si>
  <si>
    <t>J</t>
    <phoneticPr fontId="7" type="noConversion"/>
  </si>
  <si>
    <t>경비</t>
    <phoneticPr fontId="7" type="noConversion"/>
  </si>
  <si>
    <t>기계경비</t>
    <phoneticPr fontId="7" type="noConversion"/>
  </si>
  <si>
    <t>고용보험료</t>
    <phoneticPr fontId="7" type="noConversion"/>
  </si>
  <si>
    <t>산재보험료</t>
    <phoneticPr fontId="7" type="noConversion"/>
  </si>
  <si>
    <t>산업안전보건관리비</t>
    <phoneticPr fontId="7" type="noConversion"/>
  </si>
  <si>
    <t>건강보험료</t>
    <phoneticPr fontId="7" type="noConversion"/>
  </si>
  <si>
    <t>연금보험료</t>
    <phoneticPr fontId="7" type="noConversion"/>
  </si>
  <si>
    <t>노인장기요양보험료</t>
    <phoneticPr fontId="7" type="noConversion"/>
  </si>
  <si>
    <t>기타경비</t>
    <phoneticPr fontId="7" type="noConversion"/>
  </si>
  <si>
    <t>퇴직공제부금비</t>
    <phoneticPr fontId="7" type="noConversion"/>
  </si>
  <si>
    <t>공사이행보증수수료</t>
    <phoneticPr fontId="7" type="noConversion"/>
  </si>
  <si>
    <t>환경보전비</t>
    <phoneticPr fontId="7" type="noConversion"/>
  </si>
  <si>
    <t>지급수수료</t>
    <phoneticPr fontId="7" type="noConversion"/>
  </si>
  <si>
    <t>계</t>
    <phoneticPr fontId="7" type="noConversion"/>
  </si>
  <si>
    <t>일반관리비</t>
    <phoneticPr fontId="7" type="noConversion"/>
  </si>
  <si>
    <t>이윤</t>
    <phoneticPr fontId="7" type="noConversion"/>
  </si>
  <si>
    <t>사급자재비</t>
    <phoneticPr fontId="7" type="noConversion"/>
  </si>
  <si>
    <t>공급가액</t>
    <phoneticPr fontId="7" type="noConversion"/>
  </si>
  <si>
    <t>부가가치세</t>
    <phoneticPr fontId="7" type="noConversion"/>
  </si>
  <si>
    <t>도급액</t>
    <phoneticPr fontId="7" type="noConversion"/>
  </si>
  <si>
    <t>한전인입비/사용전검사비</t>
    <phoneticPr fontId="7" type="noConversion"/>
  </si>
  <si>
    <t>관급자설치 관급자재</t>
    <phoneticPr fontId="7" type="noConversion"/>
  </si>
  <si>
    <t>도급자설치 관급자재</t>
    <phoneticPr fontId="7" type="noConversion"/>
  </si>
  <si>
    <t>총공사비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</si>
</sst>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#"/>
    <numFmt numFmtId="177" formatCode="#,###;\-#,###;#;"/>
    <numFmt numFmtId="181" formatCode="&quot;₩&quot;#,##0_);\(&quot;₩&quot;#,##0\)"/>
    <numFmt numFmtId="182" formatCode="#,##0_);\(#,##0\)"/>
    <numFmt numFmtId="183" formatCode="0.0%"/>
    <numFmt numFmtId="185" formatCode="0.000%"/>
  </numFmts>
  <fonts count="18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2"/>
      <name val="돋움체"/>
      <family val="3"/>
      <charset val="129"/>
    </font>
    <font>
      <sz val="10"/>
      <name val="돋움체"/>
      <family val="3"/>
      <charset val="129"/>
    </font>
    <font>
      <b/>
      <sz val="10"/>
      <name val="돋움체"/>
      <family val="3"/>
      <charset val="129"/>
    </font>
    <font>
      <sz val="9"/>
      <name val="돋움체"/>
      <family val="3"/>
      <charset val="129"/>
    </font>
    <font>
      <sz val="12"/>
      <name val="바탕체"/>
      <family val="1"/>
      <charset val="129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6" fillId="0" borderId="0"/>
  </cellStyleXfs>
  <cellXfs count="15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6" fillId="0" borderId="0" xfId="1" applyAlignment="1">
      <alignment horizontal="center"/>
    </xf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181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6" fillId="0" borderId="0" xfId="1" applyBorder="1" applyAlignment="1"/>
    <xf numFmtId="182" fontId="10" fillId="0" borderId="10" xfId="1" applyNumberFormat="1" applyFont="1" applyFill="1" applyBorder="1" applyAlignment="1">
      <alignment horizontal="right" vertical="center"/>
    </xf>
    <xf numFmtId="0" fontId="10" fillId="0" borderId="0" xfId="1" applyFont="1" applyBorder="1" applyAlignment="1">
      <alignment horizontal="left" vertical="center" shrinkToFit="1"/>
    </xf>
    <xf numFmtId="0" fontId="6" fillId="0" borderId="0" xfId="1" applyBorder="1"/>
    <xf numFmtId="182" fontId="10" fillId="0" borderId="12" xfId="1" applyNumberFormat="1" applyFont="1" applyFill="1" applyBorder="1" applyAlignment="1">
      <alignment horizontal="right" vertical="center"/>
    </xf>
    <xf numFmtId="0" fontId="6" fillId="0" borderId="0" xfId="1" applyAlignment="1"/>
    <xf numFmtId="182" fontId="10" fillId="0" borderId="14" xfId="1" applyNumberFormat="1" applyFont="1" applyFill="1" applyBorder="1" applyAlignment="1">
      <alignment horizontal="right" vertical="center"/>
    </xf>
    <xf numFmtId="0" fontId="10" fillId="0" borderId="16" xfId="2" applyFont="1" applyBorder="1" applyAlignment="1">
      <alignment vertical="center"/>
    </xf>
    <xf numFmtId="0" fontId="10" fillId="0" borderId="17" xfId="2" applyFont="1" applyBorder="1" applyAlignment="1">
      <alignment vertical="center"/>
    </xf>
    <xf numFmtId="182" fontId="10" fillId="0" borderId="16" xfId="1" applyNumberFormat="1" applyFont="1" applyFill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182" fontId="10" fillId="0" borderId="1" xfId="1" applyNumberFormat="1" applyFont="1" applyFill="1" applyBorder="1" applyAlignment="1">
      <alignment horizontal="right" vertical="center"/>
    </xf>
    <xf numFmtId="182" fontId="10" fillId="0" borderId="22" xfId="1" applyNumberFormat="1" applyFont="1" applyFill="1" applyBorder="1" applyAlignment="1">
      <alignment horizontal="right" vertical="center"/>
    </xf>
    <xf numFmtId="182" fontId="10" fillId="0" borderId="29" xfId="1" applyNumberFormat="1" applyFont="1" applyFill="1" applyBorder="1" applyAlignment="1">
      <alignment horizontal="right" vertical="center"/>
    </xf>
    <xf numFmtId="0" fontId="10" fillId="0" borderId="33" xfId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7" xfId="1" applyFont="1" applyBorder="1" applyAlignment="1">
      <alignment horizontal="left" vertical="center" shrinkToFit="1"/>
    </xf>
    <xf numFmtId="182" fontId="11" fillId="0" borderId="43" xfId="1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left" vertical="center"/>
    </xf>
    <xf numFmtId="41" fontId="0" fillId="0" borderId="0" xfId="3" applyFont="1" applyAlignment="1">
      <alignment horizontal="center"/>
    </xf>
    <xf numFmtId="0" fontId="14" fillId="0" borderId="1" xfId="0" quotePrefix="1" applyFont="1" applyBorder="1" applyAlignment="1">
      <alignment vertical="center" wrapText="1"/>
    </xf>
    <xf numFmtId="0" fontId="15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>
      <alignment vertical="center"/>
    </xf>
    <xf numFmtId="177" fontId="14" fillId="0" borderId="1" xfId="0" applyNumberFormat="1" applyFont="1" applyBorder="1" applyAlignment="1">
      <alignment vertical="center" wrapText="1"/>
    </xf>
    <xf numFmtId="176" fontId="14" fillId="0" borderId="1" xfId="0" applyNumberFormat="1" applyFont="1" applyBorder="1" applyAlignment="1">
      <alignment vertical="center" wrapText="1"/>
    </xf>
    <xf numFmtId="176" fontId="15" fillId="0" borderId="0" xfId="0" applyNumberFormat="1" applyFont="1" applyAlignment="1">
      <alignment vertical="center"/>
    </xf>
    <xf numFmtId="10" fontId="0" fillId="0" borderId="0" xfId="3" applyNumberFormat="1" applyFont="1" applyAlignment="1">
      <alignment horizontal="center"/>
    </xf>
    <xf numFmtId="0" fontId="10" fillId="0" borderId="38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 shrinkToFit="1"/>
    </xf>
    <xf numFmtId="0" fontId="10" fillId="0" borderId="41" xfId="1" applyFont="1" applyBorder="1" applyAlignment="1">
      <alignment horizontal="left" vertical="center" shrinkToFit="1"/>
    </xf>
    <xf numFmtId="0" fontId="11" fillId="0" borderId="42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left" vertical="center"/>
    </xf>
    <xf numFmtId="0" fontId="11" fillId="0" borderId="44" xfId="1" applyFont="1" applyBorder="1" applyAlignment="1">
      <alignment horizontal="left" vertical="center"/>
    </xf>
    <xf numFmtId="0" fontId="10" fillId="0" borderId="27" xfId="1" applyFont="1" applyBorder="1" applyAlignment="1">
      <alignment horizontal="distributed" vertical="center" indent="3"/>
    </xf>
    <xf numFmtId="0" fontId="10" fillId="0" borderId="12" xfId="1" applyFont="1" applyBorder="1" applyAlignment="1">
      <alignment horizontal="distributed" vertical="center" indent="3"/>
    </xf>
    <xf numFmtId="0" fontId="10" fillId="0" borderId="12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10" fillId="0" borderId="32" xfId="1" applyFont="1" applyFill="1" applyBorder="1" applyAlignment="1">
      <alignment horizontal="distributed" vertical="center" indent="3"/>
    </xf>
    <xf numFmtId="0" fontId="10" fillId="0" borderId="14" xfId="1" applyFont="1" applyFill="1" applyBorder="1" applyAlignment="1">
      <alignment horizontal="distributed" vertical="center" indent="3"/>
    </xf>
    <xf numFmtId="9" fontId="10" fillId="0" borderId="34" xfId="1" applyNumberFormat="1" applyFont="1" applyBorder="1" applyAlignment="1">
      <alignment horizontal="left" vertical="center"/>
    </xf>
    <xf numFmtId="9" fontId="10" fillId="0" borderId="35" xfId="1" applyNumberFormat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11" fillId="0" borderId="31" xfId="1" applyFont="1" applyFill="1" applyBorder="1" applyAlignment="1">
      <alignment horizontal="distributed" vertical="center" indent="3"/>
    </xf>
    <xf numFmtId="0" fontId="11" fillId="0" borderId="10" xfId="1" applyFont="1" applyFill="1" applyBorder="1" applyAlignment="1">
      <alignment horizontal="distributed" vertical="center" indent="3"/>
    </xf>
    <xf numFmtId="0" fontId="10" fillId="0" borderId="10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 shrinkToFit="1"/>
    </xf>
    <xf numFmtId="0" fontId="10" fillId="0" borderId="36" xfId="1" applyFont="1" applyBorder="1" applyAlignment="1">
      <alignment horizontal="left" vertical="center" shrinkToFit="1"/>
    </xf>
    <xf numFmtId="0" fontId="10" fillId="0" borderId="28" xfId="1" applyFont="1" applyFill="1" applyBorder="1" applyAlignment="1">
      <alignment horizontal="distributed" vertical="center" indent="3"/>
    </xf>
    <xf numFmtId="0" fontId="10" fillId="0" borderId="29" xfId="1" applyFont="1" applyFill="1" applyBorder="1" applyAlignment="1">
      <alignment horizontal="distributed" vertical="center" indent="3"/>
    </xf>
    <xf numFmtId="0" fontId="10" fillId="0" borderId="29" xfId="1" applyFont="1" applyBorder="1" applyAlignment="1">
      <alignment horizontal="left" vertical="center"/>
    </xf>
    <xf numFmtId="0" fontId="10" fillId="0" borderId="29" xfId="1" applyFont="1" applyBorder="1" applyAlignment="1">
      <alignment horizontal="left" vertical="center" shrinkToFit="1"/>
    </xf>
    <xf numFmtId="0" fontId="10" fillId="0" borderId="30" xfId="1" applyFont="1" applyBorder="1" applyAlignment="1">
      <alignment horizontal="left" vertical="center" shrinkToFit="1"/>
    </xf>
    <xf numFmtId="0" fontId="10" fillId="0" borderId="10" xfId="1" applyFont="1" applyBorder="1" applyAlignment="1">
      <alignment horizontal="left" vertical="center" shrinkToFit="1"/>
    </xf>
    <xf numFmtId="0" fontId="10" fillId="0" borderId="11" xfId="1" applyFont="1" applyBorder="1" applyAlignment="1">
      <alignment horizontal="left" vertical="center" shrinkToFit="1"/>
    </xf>
    <xf numFmtId="0" fontId="10" fillId="0" borderId="21" xfId="1" applyFont="1" applyFill="1" applyBorder="1" applyAlignment="1">
      <alignment horizontal="distributed" vertical="center" indent="3"/>
    </xf>
    <xf numFmtId="0" fontId="10" fillId="0" borderId="22" xfId="1" applyFont="1" applyFill="1" applyBorder="1" applyAlignment="1">
      <alignment horizontal="distributed" vertical="center" indent="3"/>
    </xf>
    <xf numFmtId="0" fontId="10" fillId="0" borderId="23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183" fontId="10" fillId="0" borderId="24" xfId="1" applyNumberFormat="1" applyFont="1" applyBorder="1" applyAlignment="1">
      <alignment horizontal="left" vertical="center"/>
    </xf>
    <xf numFmtId="183" fontId="10" fillId="0" borderId="25" xfId="1" applyNumberFormat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 shrinkToFit="1"/>
    </xf>
    <xf numFmtId="0" fontId="10" fillId="0" borderId="8" xfId="1" applyFont="1" applyBorder="1" applyAlignment="1">
      <alignment horizontal="left" vertical="center" shrinkToFit="1"/>
    </xf>
    <xf numFmtId="0" fontId="10" fillId="0" borderId="26" xfId="1" applyFont="1" applyBorder="1" applyAlignment="1">
      <alignment horizontal="left" vertical="center" shrinkToFit="1"/>
    </xf>
    <xf numFmtId="0" fontId="10" fillId="0" borderId="27" xfId="1" applyFont="1" applyFill="1" applyBorder="1" applyAlignment="1">
      <alignment horizontal="distributed" vertical="center" indent="3"/>
    </xf>
    <xf numFmtId="0" fontId="10" fillId="0" borderId="12" xfId="1" applyFont="1" applyFill="1" applyBorder="1" applyAlignment="1">
      <alignment horizontal="distributed" vertical="center" indent="3"/>
    </xf>
    <xf numFmtId="0" fontId="10" fillId="0" borderId="16" xfId="1" applyFont="1" applyBorder="1" applyAlignment="1">
      <alignment horizontal="left" vertical="center" shrinkToFit="1"/>
    </xf>
    <xf numFmtId="0" fontId="10" fillId="0" borderId="17" xfId="1" applyFont="1" applyBorder="1" applyAlignment="1">
      <alignment horizontal="left" vertical="center" shrinkToFit="1"/>
    </xf>
    <xf numFmtId="9" fontId="10" fillId="0" borderId="17" xfId="1" applyNumberFormat="1" applyFont="1" applyBorder="1" applyAlignment="1">
      <alignment horizontal="left" vertical="center"/>
    </xf>
    <xf numFmtId="9" fontId="10" fillId="0" borderId="18" xfId="1" applyNumberFormat="1" applyFont="1" applyBorder="1" applyAlignment="1">
      <alignment horizontal="left" vertical="center"/>
    </xf>
    <xf numFmtId="0" fontId="11" fillId="0" borderId="14" xfId="1" applyFont="1" applyFill="1" applyBorder="1" applyAlignment="1">
      <alignment horizontal="distributed" vertical="center" indent="2"/>
    </xf>
    <xf numFmtId="0" fontId="10" fillId="0" borderId="14" xfId="1" applyFont="1" applyBorder="1" applyAlignment="1">
      <alignment horizontal="left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10" fillId="0" borderId="6" xfId="1" applyFont="1" applyFill="1" applyBorder="1" applyAlignment="1">
      <alignment horizontal="center" vertical="center" textRotation="255"/>
    </xf>
    <xf numFmtId="0" fontId="10" fillId="0" borderId="1" xfId="1" applyFont="1" applyFill="1" applyBorder="1" applyAlignment="1">
      <alignment horizontal="center" vertical="center" textRotation="255"/>
    </xf>
    <xf numFmtId="0" fontId="10" fillId="0" borderId="7" xfId="1" applyFont="1" applyFill="1" applyBorder="1" applyAlignment="1">
      <alignment horizontal="distributed" vertical="center" indent="2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distributed" vertical="center" indent="2"/>
    </xf>
    <xf numFmtId="0" fontId="10" fillId="0" borderId="16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2" fillId="0" borderId="16" xfId="1" applyFont="1" applyFill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left" vertical="center" shrinkToFit="1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10" fontId="10" fillId="0" borderId="17" xfId="1" applyNumberFormat="1" applyFont="1" applyFill="1" applyBorder="1" applyAlignment="1">
      <alignment horizontal="left" vertical="center"/>
    </xf>
    <xf numFmtId="10" fontId="10" fillId="0" borderId="18" xfId="1" applyNumberFormat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distributed" vertical="center" indent="2"/>
    </xf>
    <xf numFmtId="183" fontId="10" fillId="0" borderId="17" xfId="1" applyNumberFormat="1" applyFont="1" applyBorder="1" applyAlignment="1">
      <alignment horizontal="left" vertical="center"/>
    </xf>
    <xf numFmtId="183" fontId="10" fillId="0" borderId="18" xfId="1" applyNumberFormat="1" applyFont="1" applyBorder="1" applyAlignment="1">
      <alignment horizontal="left" vertical="center"/>
    </xf>
    <xf numFmtId="0" fontId="12" fillId="0" borderId="12" xfId="1" applyFont="1" applyFill="1" applyBorder="1" applyAlignment="1">
      <alignment horizontal="distributed" vertical="center" wrapText="1" indent="2"/>
    </xf>
    <xf numFmtId="0" fontId="12" fillId="0" borderId="12" xfId="1" applyFont="1" applyFill="1" applyBorder="1" applyAlignment="1">
      <alignment horizontal="distributed" vertical="center" indent="2"/>
    </xf>
    <xf numFmtId="0" fontId="12" fillId="0" borderId="0" xfId="1" applyFont="1" applyBorder="1" applyAlignment="1">
      <alignment horizontal="center" vertical="center"/>
    </xf>
    <xf numFmtId="10" fontId="10" fillId="0" borderId="17" xfId="2" applyNumberFormat="1" applyFont="1" applyBorder="1" applyAlignment="1">
      <alignment horizontal="left" vertical="center"/>
    </xf>
    <xf numFmtId="10" fontId="10" fillId="0" borderId="18" xfId="2" applyNumberFormat="1" applyFont="1" applyBorder="1" applyAlignment="1">
      <alignment horizontal="left" vertical="center"/>
    </xf>
    <xf numFmtId="0" fontId="10" fillId="0" borderId="16" xfId="1" applyFont="1" applyFill="1" applyBorder="1" applyAlignment="1">
      <alignment horizontal="distributed" vertical="center" indent="2"/>
    </xf>
    <xf numFmtId="0" fontId="10" fillId="0" borderId="17" xfId="1" applyFont="1" applyFill="1" applyBorder="1" applyAlignment="1">
      <alignment horizontal="distributed" vertical="center" indent="2"/>
    </xf>
    <xf numFmtId="0" fontId="10" fillId="0" borderId="18" xfId="1" applyFont="1" applyFill="1" applyBorder="1" applyAlignment="1">
      <alignment horizontal="distributed" vertical="center" indent="2"/>
    </xf>
    <xf numFmtId="185" fontId="10" fillId="0" borderId="17" xfId="1" applyNumberFormat="1" applyFont="1" applyFill="1" applyBorder="1" applyAlignment="1">
      <alignment horizontal="left" vertical="center"/>
    </xf>
    <xf numFmtId="185" fontId="10" fillId="0" borderId="18" xfId="1" applyNumberFormat="1" applyFont="1" applyFill="1" applyBorder="1" applyAlignment="1">
      <alignment horizontal="left" vertical="center"/>
    </xf>
    <xf numFmtId="10" fontId="10" fillId="0" borderId="17" xfId="1" applyNumberFormat="1" applyFont="1" applyBorder="1" applyAlignment="1">
      <alignment horizontal="left" vertical="center"/>
    </xf>
    <xf numFmtId="10" fontId="10" fillId="0" borderId="18" xfId="1" applyNumberFormat="1" applyFont="1" applyBorder="1" applyAlignment="1">
      <alignment horizontal="left" vertical="center"/>
    </xf>
    <xf numFmtId="10" fontId="10" fillId="0" borderId="17" xfId="2" applyNumberFormat="1" applyFont="1" applyFill="1" applyBorder="1" applyAlignment="1">
      <alignment horizontal="left" vertical="center"/>
    </xf>
    <xf numFmtId="10" fontId="10" fillId="0" borderId="18" xfId="2" applyNumberFormat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distributed" vertical="center" indent="2"/>
    </xf>
    <xf numFmtId="0" fontId="10" fillId="0" borderId="7" xfId="1" applyFont="1" applyFill="1" applyBorder="1" applyAlignment="1">
      <alignment horizontal="distributed" vertical="center" indent="2" shrinkToFit="1"/>
    </xf>
    <xf numFmtId="0" fontId="6" fillId="0" borderId="8" xfId="1" applyBorder="1" applyAlignment="1">
      <alignment horizontal="distributed" vertical="center" indent="2"/>
    </xf>
    <xf numFmtId="0" fontId="6" fillId="0" borderId="9" xfId="1" applyBorder="1" applyAlignment="1">
      <alignment horizontal="distributed" vertical="center" indent="2"/>
    </xf>
    <xf numFmtId="0" fontId="9" fillId="0" borderId="2" xfId="1" applyFont="1" applyBorder="1" applyAlignment="1">
      <alignment horizontal="left" vertical="center" shrinkToFit="1"/>
    </xf>
    <xf numFmtId="0" fontId="9" fillId="0" borderId="0" xfId="1" applyFont="1" applyAlignment="1">
      <alignment horizontal="right" vertical="center"/>
    </xf>
    <xf numFmtId="0" fontId="9" fillId="0" borderId="2" xfId="1" applyFont="1" applyBorder="1" applyAlignment="1">
      <alignment horizontal="right" vertical="center" shrinkToFit="1"/>
    </xf>
    <xf numFmtId="0" fontId="9" fillId="0" borderId="0" xfId="1" applyFont="1" applyAlignment="1">
      <alignment horizontal="center" vertical="center"/>
    </xf>
    <xf numFmtId="182" fontId="9" fillId="0" borderId="0" xfId="1" applyNumberFormat="1" applyFont="1" applyAlignment="1">
      <alignment horizontal="right" vertical="center" shrinkToFi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7">
    <cellStyle name="20% - 강조색2 2 2" xfId="5"/>
    <cellStyle name="쉼표 [0] 2" xfId="3"/>
    <cellStyle name="쉼표 [0] 2 2" xfId="4"/>
    <cellStyle name="표준" xfId="0" builtinId="0"/>
    <cellStyle name="표준 2" xfId="1"/>
    <cellStyle name="표준 3 2" xfId="6"/>
    <cellStyle name="표준_2007원가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0</xdr:rowOff>
    </xdr:from>
    <xdr:to>
      <xdr:col>21</xdr:col>
      <xdr:colOff>66675</xdr:colOff>
      <xdr:row>2</xdr:row>
      <xdr:rowOff>295275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1375" y="342900"/>
          <a:ext cx="2800350" cy="2952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공  사  원  가  계  산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 계   산 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공사원가계산서</a:t>
          </a:r>
        </a:p>
        <a:p>
          <a:pPr algn="ctr" rtl="0">
            <a:defRPr sz="1000"/>
          </a:pPr>
          <a:endParaRPr lang="ko-KR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221;&#44592;\my%20documents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08;&#50857;&#44592;\&#50641;&#49472;\GUMI4B2\&#44396;&#48120;4&#45800;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0500;&#49340;-&#49444;&#4870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y%20Documents\&#51204;&#44592;&#49884;&#49444;&#51088;&#47308;\1.&#51204;&#44592;&#51088;&#47308;\2.&#44277;&#49324;&#51088;&#47308;\2007&#45380;&#46020;\2007%20&#44277;&#49324;\2007.04%20&#49884;&#51648;&#44256;%20&#51613;&#52629;%20&#51204;&#44592;\&#49884;&#51648;&#44256;&#46321;-&#51613;&#52629;&#45236;&#50669;(&#52572;&#51333;)\&#49884;&#51648;&#44256;&#44368;&#49324;&#51613;&#52629;&#53685;&#49888;&#45236;&#5066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8;&#51068;&#53945;&#49688;&#44053;-&#52509;&#4429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221;&#44592;\my%20documents\&#45236;&#50669;&#49436;sample\K-SE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6&#45236;&#50669;\&#44552;&#51109;&#52488;&#46321;&#54617;&#44368;&#49888;&#52629;&#44277;&#49324;\4&#52264;\1&#52264;&#48516;\office\&#45236;&#50669;\&#47928;&#54868;&#50696;&#49696;&#54924;&#44288;\&#45225;&#54408;\&#48152;&#49569;&#50668;&#51473;&#52404;&#50977;&#44288;&#51613;&#52629;&#44277;&#49324;(&#48169;&#49569;&#54252;&#5463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50857;&#51652;\&#50896;&#50857;&#51652;&#51032;%20&#50896;\My%20Documents\&#50672;&#4420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001&#45380;\&#49884;&#47549;&#46020;&#49436;&#44288;&#44053;&#45817;\TO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9340;&#49340;\&#53685;&#49888;\&#45224;&#48512;&#46020;&#47196;\WINDOWS\Temporary%20Internet%20Files\Content.IE5\41AZK5Q3\MSOffice\Excel\work\&#45236;&#5066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221;&#44592;\my%20documents\backup1\2001&#45380;\&#49888;&#50900;&#52397;&#49548;&#45380;&#47928;&#54868;&#49468;&#53552;\&#45236;&#50669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일위대가"/>
      <sheetName val="중기일위대가"/>
      <sheetName val="에너지요금"/>
      <sheetName val="방송(체육관)"/>
      <sheetName val="구역화물"/>
      <sheetName val="APT"/>
      <sheetName val="금액내역서"/>
      <sheetName val="G.R300경비"/>
      <sheetName val="예정(3)"/>
      <sheetName val="일반교실"/>
      <sheetName val="우,오수"/>
      <sheetName val="덕전리"/>
      <sheetName val="조명시설"/>
      <sheetName val="sw1"/>
      <sheetName val="단위수량"/>
      <sheetName val="TOTAL_BOQ"/>
      <sheetName val="DDD"/>
      <sheetName val="맨홀토공산출"/>
      <sheetName val="용소리교"/>
      <sheetName val="전선관"/>
      <sheetName val="조건표"/>
      <sheetName val="연결임시"/>
      <sheetName val="토공(우물통,기타) "/>
      <sheetName val="말뚝지지력산정"/>
      <sheetName val="교각(P1)수량"/>
      <sheetName val="설계내역서"/>
      <sheetName val="DATE"/>
      <sheetName val="물가시세"/>
      <sheetName val="배수공"/>
      <sheetName val="토사(PE)"/>
      <sheetName val="골막이(야매)"/>
      <sheetName val="Sheet1"/>
      <sheetName val="ABUT수량-A1"/>
      <sheetName val="대로근거"/>
      <sheetName val="실행철강하도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산근"/>
      <sheetName val="교육종류"/>
      <sheetName val="파일의이용"/>
      <sheetName val="차액보증"/>
      <sheetName val="현장관리비"/>
      <sheetName val="6동"/>
      <sheetName val="천방교접속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cal"/>
      <sheetName val="토목주소"/>
      <sheetName val="프랜트면허"/>
      <sheetName val="계정"/>
      <sheetName val="Sheet2"/>
      <sheetName val="내역서"/>
      <sheetName val="가도공"/>
      <sheetName val="C-직노1"/>
      <sheetName val="포장수량"/>
      <sheetName val="암거"/>
      <sheetName val="집수정"/>
      <sheetName val="본체"/>
      <sheetName val="교각1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노무비계"/>
      <sheetName val="wall"/>
      <sheetName val="2000년 공정표"/>
      <sheetName val="EP0618"/>
      <sheetName val="설비"/>
      <sheetName val="적용단가"/>
      <sheetName val="우수공"/>
      <sheetName val="품셈TABLE"/>
      <sheetName val="산출근거"/>
      <sheetName val="기계경비"/>
      <sheetName val="#REF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신우"/>
      <sheetName val="인건비 "/>
      <sheetName val="수량집계"/>
      <sheetName val="Total"/>
      <sheetName val="공통가설공사"/>
      <sheetName val="6PILE  (돌출)"/>
      <sheetName val="SLAB"/>
      <sheetName val="슬래브"/>
      <sheetName val="취수탑"/>
      <sheetName val="토목품셈"/>
      <sheetName val="공종"/>
      <sheetName val="단면검토"/>
      <sheetName val="설계조건"/>
      <sheetName val="대포2교접속"/>
      <sheetName val="터파기및재료"/>
      <sheetName val="시중노임단가"/>
      <sheetName val="자재단가"/>
      <sheetName val="2001계약현황"/>
      <sheetName val="기초목"/>
      <sheetName val="일반문틀 설치"/>
      <sheetName val="샌딩 에폭시 도장"/>
      <sheetName val="스텐문틀설치"/>
      <sheetName val="사통"/>
      <sheetName val="입찰안"/>
      <sheetName val="약품설비"/>
      <sheetName val="열린교실"/>
      <sheetName val="관급"/>
      <sheetName val="교사기준면적(초등)"/>
      <sheetName val="토공"/>
      <sheetName val="기계경비일람"/>
      <sheetName val="구조물철거타공정이월"/>
      <sheetName val="구조물공"/>
      <sheetName val="부대공"/>
      <sheetName val="설계설명서"/>
      <sheetName val="동해title"/>
      <sheetName val="1호인버트수량"/>
      <sheetName val="2호맨홀공제수량"/>
      <sheetName val="JUCKEYK"/>
      <sheetName val="CTEMCOST"/>
      <sheetName val="주방환기"/>
      <sheetName val="현장식당(1)"/>
      <sheetName val="날개벽"/>
      <sheetName val="총괄표"/>
      <sheetName val="9811"/>
      <sheetName val="일위대가목차"/>
      <sheetName val="자재비"/>
      <sheetName val="DNT OSBL"/>
      <sheetName val="1.설계조건"/>
      <sheetName val="온도 데이터"/>
      <sheetName val="골조시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단가 및 재료비"/>
      <sheetName val="중기사용료산출근거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액보증"/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일위(설)"/>
      <sheetName val="보고서"/>
      <sheetName val="일위대가(출입)"/>
      <sheetName val="연결임시"/>
      <sheetName val="구미4단2"/>
      <sheetName val="실행간접비용"/>
      <sheetName val="갑지(요약)"/>
      <sheetName val="70%"/>
      <sheetName val="내역"/>
      <sheetName val="설 계"/>
      <sheetName val="포장공"/>
      <sheetName val="토공"/>
      <sheetName val="단가조사"/>
      <sheetName val="일위대가"/>
      <sheetName val="2.냉난방설비공사"/>
      <sheetName val="재집"/>
      <sheetName val="직재"/>
      <sheetName val="일위대가(가설)"/>
      <sheetName val="2000년1차"/>
      <sheetName val="INPUT"/>
      <sheetName val="Sheet1"/>
      <sheetName val="가로등내역서"/>
      <sheetName val="작성"/>
      <sheetName val="ABUT수량-A1"/>
      <sheetName val="일위_파일"/>
      <sheetName val="노무비"/>
      <sheetName val="6PILE  (돌출)"/>
      <sheetName val="SUMMARY"/>
      <sheetName val="PAINT"/>
      <sheetName val="골조시행"/>
      <sheetName val="BID"/>
      <sheetName val="갑지(추정)"/>
      <sheetName val="수량산출"/>
      <sheetName val="Sheet4"/>
      <sheetName val="A3.공사비 검토"/>
      <sheetName val="C3.토목_옹벽"/>
      <sheetName val="대목"/>
      <sheetName val="의왕내역"/>
      <sheetName val="코드표"/>
      <sheetName val="2공구산출내역"/>
      <sheetName val="갑지"/>
      <sheetName val="관급자재"/>
      <sheetName val="단"/>
      <sheetName val="수정시산표"/>
      <sheetName val="매출채권 및 담보비율 변동"/>
      <sheetName val="설계예시"/>
      <sheetName val="물량표"/>
      <sheetName val="기초단가"/>
      <sheetName val="3.건축(현장안)"/>
      <sheetName val="노임이"/>
      <sheetName val="기초코드"/>
      <sheetName val="비교1"/>
      <sheetName val="설계내역서"/>
      <sheetName val="조경"/>
      <sheetName val="일위대가(건축)"/>
      <sheetName val="부재리스트"/>
      <sheetName val="기둥(원형)"/>
      <sheetName val="기초공"/>
      <sheetName val="철거산출근거"/>
      <sheetName val="단가비교표"/>
      <sheetName val="1차 내역서"/>
      <sheetName val="지급자재"/>
      <sheetName val="터파기및재료"/>
      <sheetName val="10월"/>
      <sheetName val="N賃率-職"/>
      <sheetName val="#REF"/>
      <sheetName val="설계"/>
      <sheetName val="내역서"/>
      <sheetName val="대비"/>
      <sheetName val="준검 내역서"/>
      <sheetName val="공정코드"/>
      <sheetName val="내역(토목2)11-7"/>
      <sheetName val="단가조사서"/>
      <sheetName val="Y-WORK"/>
      <sheetName val="교통대책내역"/>
      <sheetName val="한일양산"/>
      <sheetName val="코드"/>
      <sheetName val="공사개요"/>
      <sheetName val="실행"/>
      <sheetName val="기자재비"/>
      <sheetName val="단가표"/>
      <sheetName val="공문"/>
      <sheetName val="BOX전기내역"/>
      <sheetName val="예가표"/>
      <sheetName val="Sheet1 (2)"/>
      <sheetName val="품의서"/>
      <sheetName val="전기BOX내역서"/>
      <sheetName val="단가산출서"/>
      <sheetName val="장비사양"/>
      <sheetName val="식재일위대가"/>
      <sheetName val="토목주소"/>
      <sheetName val="프랜트면허"/>
      <sheetName val="가도공"/>
      <sheetName val="Mc1"/>
      <sheetName val="패널"/>
      <sheetName val="교각1"/>
      <sheetName val="단가표 (2)"/>
      <sheetName val="적용건축"/>
      <sheetName val="공통가설공사"/>
      <sheetName val="공사비산출내역"/>
      <sheetName val="개산공사비"/>
      <sheetName val="완성차 미수금"/>
      <sheetName val="인건-측정"/>
      <sheetName val="전기변내역"/>
      <sheetName val="현장관리비"/>
      <sheetName val="Sheet2"/>
      <sheetName val="단위중량"/>
      <sheetName val="내역서2안"/>
      <sheetName val="2.대외공문"/>
      <sheetName val="HP1AMLIST"/>
      <sheetName val="JUCKEYK"/>
      <sheetName val="분양가"/>
      <sheetName val="일위대가표"/>
      <sheetName val="대가단최종"/>
      <sheetName val="분양금할인"/>
      <sheetName val="부대내역"/>
      <sheetName val="집계표"/>
      <sheetName val="ML"/>
      <sheetName val="Total"/>
      <sheetName val="업무분장"/>
      <sheetName val="실행대비"/>
      <sheetName val="일위대가목차"/>
      <sheetName val="강북라우터"/>
      <sheetName val="콤보박스와 리스트박스의 연결"/>
      <sheetName val="이토변실(A3-LINE)"/>
      <sheetName val="노임단가"/>
      <sheetName val="식재가격"/>
      <sheetName val="식재총괄"/>
      <sheetName val="일위목록"/>
      <sheetName val="물가시세"/>
      <sheetName val="설계변경총괄표(계산식)"/>
      <sheetName val="물가자료"/>
      <sheetName val="투찰목록"/>
      <sheetName val="정부노임단가"/>
      <sheetName val="동수"/>
      <sheetName val="6공구(당초)"/>
      <sheetName val="도급FORM"/>
      <sheetName val="P.M 별"/>
      <sheetName val="4-10"/>
      <sheetName val="증감대비"/>
      <sheetName val="견적서"/>
      <sheetName val="Sheet3"/>
      <sheetName val="전선 및 전선관"/>
      <sheetName val="물가대비표"/>
      <sheetName val="품셈표"/>
      <sheetName val="남양주부대"/>
      <sheetName val="WORK"/>
      <sheetName val="Sheet15"/>
      <sheetName val="공통가설"/>
      <sheetName val="램머"/>
      <sheetName val="기계경비(시간당)"/>
      <sheetName val="96보완계획7.12"/>
      <sheetName val="200"/>
      <sheetName val="구리토평1전기"/>
      <sheetName val="ELECTRIC"/>
      <sheetName val="CTEMCOST"/>
      <sheetName val="노임"/>
      <sheetName val="단가"/>
      <sheetName val="Macro1"/>
      <sheetName val="수목표준대가"/>
      <sheetName val="국영"/>
      <sheetName val="업체별기성내역"/>
      <sheetName val="단면"/>
      <sheetName val="유림골조"/>
      <sheetName val="고창방향"/>
      <sheetName val="자료"/>
      <sheetName val="실행내역서 "/>
      <sheetName val="진주방향"/>
      <sheetName val="마산방향"/>
      <sheetName val="마산방향철근집계"/>
      <sheetName val="기초"/>
      <sheetName val="기계내역"/>
      <sheetName val="구조물공1"/>
      <sheetName val="배수및구조물공1"/>
      <sheetName val="16-1"/>
      <sheetName val="손익분석"/>
      <sheetName val="TEL"/>
      <sheetName val="부대대비"/>
      <sheetName val="냉연집계"/>
      <sheetName val="목표세부명세"/>
      <sheetName val="실행철강하도"/>
      <sheetName val="영업.일1"/>
      <sheetName val="대차대조표"/>
      <sheetName val="9-1차이내역"/>
      <sheetName val="CON'C"/>
      <sheetName val="2000.05"/>
      <sheetName val="98지급계획"/>
      <sheetName val="배수내역"/>
      <sheetName val="인건비 "/>
      <sheetName val="FAB별"/>
      <sheetName val="수량산출내역1115"/>
      <sheetName val="경산"/>
      <sheetName val="본부장"/>
      <sheetName val="콘크리트타설집계표"/>
      <sheetName val="COST"/>
      <sheetName val="6호기"/>
      <sheetName val="부분별수량산출(조합기초)"/>
      <sheetName val="견적"/>
      <sheetName val="시설물기초"/>
      <sheetName val="해외(원화)"/>
      <sheetName val="을지"/>
      <sheetName val="PSCbeam설계"/>
      <sheetName val="구조물공"/>
      <sheetName val="배수공"/>
      <sheetName val="5사남"/>
      <sheetName val="CR CODE"/>
      <sheetName val="부서CODE"/>
      <sheetName val="THEME CODE"/>
      <sheetName val="기초일위"/>
      <sheetName val="시설일위"/>
      <sheetName val="조명일위"/>
      <sheetName val="APT"/>
      <sheetName val="소방"/>
      <sheetName val="집계"/>
      <sheetName val="데이타"/>
      <sheetName val="식재인부"/>
      <sheetName val="수량집계"/>
      <sheetName val="99총공사내역서"/>
      <sheetName val="CAUDIT"/>
      <sheetName val="전력"/>
      <sheetName val="용산1(해보)"/>
      <sheetName val="배수장토목공사비"/>
      <sheetName val="1.설계조건"/>
      <sheetName val="SUMMARY(S)"/>
      <sheetName val="안전시설내역서"/>
      <sheetName val="인건비"/>
      <sheetName val="외주"/>
      <sheetName val="설계예산2"/>
      <sheetName val="2F 회의실견적(5_14 일대)"/>
      <sheetName val="목차 및 표지"/>
      <sheetName val="1기성검사원"/>
      <sheetName val="기성검사원"/>
      <sheetName val="2기성산출범위요약서"/>
      <sheetName val="신대방33(적용)"/>
      <sheetName val="구의33고"/>
      <sheetName val="단  가  대  비  표"/>
      <sheetName val="일  위  대  가  목  록"/>
      <sheetName val="도급원가"/>
      <sheetName val="Proposal"/>
      <sheetName val="일반공사"/>
      <sheetName val="소일위대가코드표"/>
      <sheetName val="현장"/>
      <sheetName val="토목"/>
      <sheetName val="DATE"/>
      <sheetName val="적정심사"/>
      <sheetName val="2.건축"/>
      <sheetName val="자료입력"/>
      <sheetName val="별표 "/>
      <sheetName val="단가조정"/>
      <sheetName val="평가데이터"/>
      <sheetName val="돈암사업"/>
      <sheetName val="단가대비표"/>
      <sheetName val="건축내역"/>
      <sheetName val="인천제철"/>
      <sheetName val="수목데이타 "/>
      <sheetName val="골조"/>
      <sheetName val="제품별단가"/>
      <sheetName val="제품별절단길이-0628"/>
      <sheetName val="토목공종세부"/>
      <sheetName val="토사(PE)"/>
      <sheetName val="전담운영PM"/>
      <sheetName val="총괄내역서"/>
      <sheetName val="단가산출"/>
      <sheetName val="자재표"/>
      <sheetName val="96노임기준"/>
      <sheetName val="DATA"/>
      <sheetName val="내역서(기계)"/>
      <sheetName val="7.자동제어공사"/>
      <sheetName val="규격"/>
      <sheetName val="전기"/>
      <sheetName val="공통단가"/>
      <sheetName val="운반비"/>
      <sheetName val="2000양배"/>
      <sheetName val="설변물량"/>
      <sheetName val="동해title"/>
      <sheetName val="기계설비-물가변동"/>
      <sheetName val="보할공정"/>
      <sheetName val="연습"/>
      <sheetName val="조명시설"/>
      <sheetName val="남양주댠가표"/>
      <sheetName val="하도급기성_(2)"/>
      <sheetName val="하도급단가산출_(2)"/>
      <sheetName val="설_계"/>
      <sheetName val="굴화내역"/>
      <sheetName val="요율"/>
      <sheetName val="기계설비"/>
      <sheetName val="b_balju_cho"/>
      <sheetName val="물량표S"/>
      <sheetName val="확약서"/>
      <sheetName val="Macro(전선)"/>
      <sheetName val="hvac(제어동)"/>
      <sheetName val="하부철근수량"/>
      <sheetName val="흥양2교토공집계표"/>
      <sheetName val="도대하도변경최종정산조경"/>
      <sheetName val="직노"/>
      <sheetName val="증감내역서"/>
      <sheetName val="설계서을"/>
      <sheetName val="BOX수량"/>
      <sheetName val="단면가정"/>
      <sheetName val="출력은 금물"/>
      <sheetName val="S1,3"/>
      <sheetName val="가격조사서"/>
      <sheetName val="빌딩 안내"/>
      <sheetName val="전체도급"/>
      <sheetName val="DATA 입력부"/>
      <sheetName val="구조물검사요청서"/>
      <sheetName val="관리대장"/>
      <sheetName val="기초일위대가"/>
      <sheetName val="시설물일위"/>
      <sheetName val="초기화면"/>
      <sheetName val="BCK3672"/>
      <sheetName val="전통건설"/>
      <sheetName val="계수시트"/>
      <sheetName val="원가계산서"/>
      <sheetName val="도봉2지구"/>
      <sheetName val="중기조종사 단위단가"/>
      <sheetName val="집행현황"/>
      <sheetName val="예총"/>
      <sheetName val="토공촕괄"/>
      <sheetName val="인원계획-미화"/>
      <sheetName val="96작생능"/>
      <sheetName val="공종구간"/>
      <sheetName val="단가(전기)"/>
      <sheetName val="구간공종"/>
      <sheetName val="9GNG운반"/>
      <sheetName val="덤프트럭계수"/>
      <sheetName val="시험비단가"/>
      <sheetName val="설비2차"/>
      <sheetName val="소요자재"/>
      <sheetName val="정산내역서"/>
      <sheetName val="입력"/>
      <sheetName val="제품표준규격"/>
      <sheetName val="사용자정의"/>
      <sheetName val="J형측구단위수량"/>
      <sheetName val="Baby일위대가"/>
      <sheetName val="1.우편집중내역서"/>
      <sheetName val="공사비명세서"/>
      <sheetName val="계약내역서"/>
      <sheetName val="주소록"/>
      <sheetName val="투찰추정"/>
      <sheetName val="실행예산서"/>
      <sheetName val="BSD (2)"/>
      <sheetName val="적용단가"/>
      <sheetName val="날개벽"/>
      <sheetName val="자동제어"/>
      <sheetName val="일용노임단가"/>
      <sheetName val="부지현황"/>
      <sheetName val="목록"/>
      <sheetName val="파스콘"/>
      <sheetName val="견적의뢰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품의"/>
      <sheetName val="가실행정리"/>
      <sheetName val="시운전연료비"/>
      <sheetName val="1차설계변경내역"/>
      <sheetName val="품셈TABLE"/>
      <sheetName val="지질조사"/>
      <sheetName val="설계기준"/>
      <sheetName val="내역1"/>
      <sheetName val="금액내역서"/>
      <sheetName val="대림경상68억"/>
      <sheetName val="역T형교대(말뚝기초)"/>
      <sheetName val="정공공사"/>
      <sheetName val="인제내역"/>
      <sheetName val="장비"/>
      <sheetName val="산근1"/>
      <sheetName val="노무"/>
      <sheetName val="자재"/>
      <sheetName val="간접"/>
      <sheetName val="건축"/>
      <sheetName val="간접비"/>
      <sheetName val="BOM-Form A.1.III"/>
      <sheetName val="CB"/>
      <sheetName val="결재갑지"/>
      <sheetName val="설계명세서"/>
      <sheetName val="목차"/>
      <sheetName val="연돌일위집계"/>
      <sheetName val="두정2차"/>
      <sheetName val="일위대가(1)"/>
      <sheetName val="설비원가"/>
      <sheetName val="표지"/>
      <sheetName val="신우"/>
      <sheetName val="등록업체(031124)"/>
      <sheetName val="내역서(전기)"/>
      <sheetName val="경비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자재단가"/>
      <sheetName val="단가및재료비"/>
      <sheetName val="토목내역서 (도급단가)"/>
      <sheetName val="1공구계약서"/>
      <sheetName val="우수공,맨홀,집수정"/>
      <sheetName val="한수원"/>
      <sheetName val="기본단가"/>
      <sheetName val="인건비단가"/>
      <sheetName val="내역서 (2)"/>
      <sheetName val="방호시설검토"/>
      <sheetName val="EJ"/>
      <sheetName val="밸브설치"/>
      <sheetName val="단가(1)"/>
      <sheetName val="냉천부속동"/>
      <sheetName val="관로내역원"/>
      <sheetName val="Sheet5"/>
      <sheetName val="inv(IT)"/>
      <sheetName val="C1ㅇ"/>
      <sheetName val="자탐간선산출서"/>
      <sheetName val="TRE TABLE"/>
      <sheetName val="일위대가목록"/>
      <sheetName val="9811"/>
      <sheetName val="예산대비"/>
      <sheetName val="wall"/>
      <sheetName val="내역서(총)"/>
      <sheetName val="공사비집계"/>
      <sheetName val="설계서"/>
      <sheetName val="3.공통공사대비"/>
      <sheetName val="백암비스타내역"/>
      <sheetName val="예산"/>
      <sheetName val="참조M"/>
      <sheetName val="건축공사 집계표"/>
      <sheetName val="날개벽수량표"/>
      <sheetName val="상무2지구(공사) (8)"/>
      <sheetName val="삭제금지단가"/>
      <sheetName val="code"/>
      <sheetName val="입출재고현황 (2)"/>
      <sheetName val="BOQ건축"/>
      <sheetName val="Budget 2004(DW)"/>
      <sheetName val="영업.일"/>
      <sheetName val="design criteria"/>
      <sheetName val="working load at the btm ft."/>
      <sheetName val="plan&amp;section of foundation"/>
      <sheetName val="member design"/>
      <sheetName val="type-F"/>
      <sheetName val="산출기준(파견전산실)"/>
      <sheetName val="본부소개"/>
      <sheetName val="인사자료총집계"/>
      <sheetName val="첨"/>
      <sheetName val="8공구투찰내역서"/>
      <sheetName val="예산변경사항"/>
      <sheetName val="단가조건"/>
      <sheetName val="경비2내역"/>
      <sheetName val="청천내"/>
      <sheetName val="공사내역"/>
      <sheetName val="단위중기"/>
      <sheetName val="Customer Databas"/>
      <sheetName val="재무가정"/>
      <sheetName val="hvac내역서(제어동)"/>
      <sheetName val="M1"/>
      <sheetName val="BSD _2_"/>
      <sheetName val="설계조건"/>
      <sheetName val="단면검토"/>
      <sheetName val="soil bearing check"/>
      <sheetName val="품종별-이름"/>
      <sheetName val="물가"/>
      <sheetName val="설비내역서"/>
      <sheetName val="건축내역서"/>
      <sheetName val="전기내역서"/>
      <sheetName val="공사비예산서(토목분)"/>
      <sheetName val="1단계"/>
      <sheetName val="PROJECT BRIEF(EX.NEW)"/>
      <sheetName val="RAHMEN"/>
      <sheetName val="을"/>
      <sheetName val="말뚝물량"/>
      <sheetName val="협조전"/>
      <sheetName val="정보매체A동"/>
      <sheetName val="ITB COST"/>
      <sheetName val="6.OUTPUT"/>
      <sheetName val="전기일위대가"/>
      <sheetName val="말뚝지지력산정"/>
      <sheetName val="출력표"/>
      <sheetName val="보도경계블럭"/>
      <sheetName val="수량산출서"/>
      <sheetName val="첨부파일"/>
      <sheetName val="음료실행"/>
      <sheetName val="가정급수관"/>
      <sheetName val="결과조달"/>
      <sheetName val="노원열병합  건축공사기성내역서"/>
      <sheetName val="전체"/>
      <sheetName val="FRT_O"/>
      <sheetName val="FAB_I"/>
      <sheetName val="예산M12A"/>
      <sheetName val="견적조건"/>
      <sheetName val="Budget 2005(DW)"/>
      <sheetName val="시멘트"/>
      <sheetName val="조명율표"/>
      <sheetName val="총괄"/>
      <sheetName val="EKOG10건축"/>
      <sheetName val="보일러"/>
      <sheetName val="포장복구집계"/>
      <sheetName val="적용환율"/>
      <sheetName val="PUMP"/>
      <sheetName val="접속 SLAB,BRACKET 설계"/>
      <sheetName val="안정검토"/>
      <sheetName val="1련박스"/>
      <sheetName val="담장산출"/>
      <sheetName val="배수통관(좌)"/>
      <sheetName val="11"/>
      <sheetName val="12용지"/>
      <sheetName val="Main"/>
      <sheetName val="사용성검토"/>
      <sheetName val="기성내역서표지"/>
      <sheetName val="EACT10"/>
      <sheetName val="토적"/>
      <sheetName val="통합"/>
      <sheetName val="날개벽(좌,우=45도,75도)"/>
      <sheetName val="CAPVC"/>
      <sheetName val="근고 블록 유형별 수량"/>
      <sheetName val="숙소"/>
      <sheetName val="간접경상비"/>
      <sheetName val="마산월령동골조물량변경"/>
      <sheetName val="MOTOR"/>
      <sheetName val="당진생산팀"/>
      <sheetName val="2002상반기노임기준"/>
      <sheetName val="건축원가계산서"/>
      <sheetName val="간접재료비산출표-27-30"/>
      <sheetName val="토공(완충)"/>
      <sheetName val="공종별 집계"/>
      <sheetName val="TB-내역서"/>
      <sheetName val="기계"/>
      <sheetName val="UNIT"/>
      <sheetName val="깨기"/>
      <sheetName val="COVER"/>
      <sheetName val="UR2-Calculation"/>
      <sheetName val="3본사"/>
      <sheetName val="토목내역"/>
      <sheetName val="4)유동표"/>
      <sheetName val="안정계산"/>
      <sheetName val="공틀공사"/>
      <sheetName val="공통(20-91)"/>
      <sheetName val="1. 설계조건 2.단면가정 3. 하중계산"/>
      <sheetName val="DATA 입력란"/>
      <sheetName val="I.설계조건"/>
      <sheetName val="퇴비산출근거"/>
      <sheetName val="99노임기준"/>
      <sheetName val="분석"/>
      <sheetName val="갑지1"/>
      <sheetName val="FB25JN"/>
      <sheetName val=" 견적서"/>
      <sheetName val="교량전기"/>
      <sheetName val="세부내역"/>
      <sheetName val="첨부1"/>
      <sheetName val="도"/>
      <sheetName val="상가지급현황"/>
      <sheetName val="J直材4"/>
      <sheetName val="대대터널 설계서"/>
      <sheetName val="내역표지"/>
      <sheetName val="소운반"/>
      <sheetName val="분류작업"/>
      <sheetName val="1-1"/>
      <sheetName val="AP1"/>
      <sheetName val="96수출"/>
      <sheetName val="1.설계기준"/>
      <sheetName val="BREAKDOWN(철거설치)"/>
      <sheetName val="총괄표"/>
      <sheetName val="건축공사"/>
      <sheetName val="공사개요설명서"/>
      <sheetName val="대로근거"/>
      <sheetName val="중로근거"/>
      <sheetName val="현금"/>
      <sheetName val="자재단가비교표"/>
      <sheetName val="토적1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토공계산서(부체도로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원가계산"/>
      <sheetName val="순공사집계표"/>
      <sheetName val="건축공사"/>
      <sheetName val="전기공사"/>
      <sheetName val="설비공사"/>
      <sheetName val="부대공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원가"/>
      <sheetName val="통신집계"/>
      <sheetName val="통신내역"/>
      <sheetName val="단가대비표(07.4) "/>
      <sheetName val="자재량 산출집계서"/>
      <sheetName val="자재량 산출서"/>
      <sheetName val="공량 산출서"/>
      <sheetName val="본관동"/>
      <sheetName val="후관동"/>
      <sheetName val="전체"/>
      <sheetName val="방송(체육관)"/>
      <sheetName val="중기일위대가"/>
      <sheetName val="206 무장,정비 장비용량 산출"/>
    </sheetNames>
    <sheetDataSet>
      <sheetData sheetId="0">
        <row r="1">
          <cell r="A1" t="str">
            <v>원  가  계  산  서</v>
          </cell>
        </row>
        <row r="2">
          <cell r="A2" t="str">
            <v>공사명 : 시지고등학교 교사증축 정보통신공사</v>
          </cell>
        </row>
        <row r="4">
          <cell r="A4" t="str">
            <v>구              분</v>
          </cell>
        </row>
        <row r="5">
          <cell r="A5" t="str">
            <v xml:space="preserve"> 1.  총      원       가</v>
          </cell>
        </row>
        <row r="6">
          <cell r="A6" t="str">
            <v xml:space="preserve">   가. 재  료  비</v>
          </cell>
        </row>
        <row r="7">
          <cell r="A7" t="str">
            <v xml:space="preserve">      1) 직접재료비</v>
          </cell>
        </row>
        <row r="8">
          <cell r="A8" t="str">
            <v xml:space="preserve">      2) 부산물공제</v>
          </cell>
        </row>
        <row r="9">
          <cell r="A9" t="str">
            <v xml:space="preserve">   나. 노  무  비</v>
          </cell>
        </row>
        <row r="10">
          <cell r="A10" t="str">
            <v xml:space="preserve">      1) 직접노무비</v>
          </cell>
        </row>
        <row r="11">
          <cell r="A11" t="str">
            <v xml:space="preserve">      2) 간접노무비</v>
          </cell>
        </row>
        <row r="12">
          <cell r="A12" t="str">
            <v xml:space="preserve">   다. 경    비</v>
          </cell>
        </row>
        <row r="13">
          <cell r="A13" t="str">
            <v xml:space="preserve">      1) 경비</v>
          </cell>
        </row>
        <row r="14">
          <cell r="A14" t="str">
            <v xml:space="preserve">      2) 산재보험료</v>
          </cell>
        </row>
        <row r="15">
          <cell r="A15" t="str">
            <v xml:space="preserve">      3) 안전관리비</v>
          </cell>
        </row>
        <row r="16">
          <cell r="A16" t="str">
            <v xml:space="preserve">      4) 고용보험료</v>
          </cell>
        </row>
        <row r="17">
          <cell r="A17" t="str">
            <v xml:space="preserve">      5) 기타경비</v>
          </cell>
        </row>
        <row r="18">
          <cell r="A18" t="str">
            <v xml:space="preserve">      6) 건강보험료</v>
          </cell>
        </row>
        <row r="19">
          <cell r="A19" t="str">
            <v xml:space="preserve">      7) 연금보험료</v>
          </cell>
        </row>
        <row r="20">
          <cell r="A20" t="str">
            <v xml:space="preserve"> 2.  일  반  관  리  비 </v>
          </cell>
        </row>
        <row r="21">
          <cell r="A21" t="str">
            <v xml:space="preserve"> 3.  이              윤</v>
          </cell>
        </row>
        <row r="22">
          <cell r="A22" t="str">
            <v xml:space="preserve"> 4.  소              계</v>
          </cell>
        </row>
        <row r="23">
          <cell r="A23" t="str">
            <v xml:space="preserve"> 5.  부  가  가  치  세</v>
          </cell>
        </row>
        <row r="24">
          <cell r="A24" t="str">
            <v xml:space="preserve"> 6.  합              계 </v>
          </cell>
        </row>
        <row r="25">
          <cell r="A25" t="str">
            <v xml:space="preserve"> 7.  관급자재대</v>
          </cell>
        </row>
        <row r="26">
          <cell r="A26" t="str">
            <v xml:space="preserve"> 8.  총      합      계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원가계산"/>
      <sheetName val="순공사집계표"/>
      <sheetName val="건축공사"/>
      <sheetName val="전기공사"/>
      <sheetName val="설비공사"/>
      <sheetName val="부대공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대치판정"/>
      <sheetName val="원가계산서"/>
      <sheetName val="자재단가"/>
      <sheetName val="집계표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  <sheetName val="전선관"/>
      <sheetName val="전기산출"/>
      <sheetName val="밸브설치"/>
      <sheetName val="날개벽수량표"/>
      <sheetName val="예산대비"/>
      <sheetName val="건축내역"/>
      <sheetName val="내역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일위대가"/>
      <sheetName val="N賃率-職"/>
      <sheetName val="부대대비"/>
      <sheetName val="냉연집계"/>
      <sheetName val="Sheet3"/>
      <sheetName val="직노"/>
      <sheetName val="설계조건"/>
      <sheetName val="plan&amp;section of foundation"/>
      <sheetName val="노원열병합  건축공사기성내역서"/>
      <sheetName val="민속촌메뉴"/>
      <sheetName val="수량산출서"/>
      <sheetName val="신우"/>
      <sheetName val="교각계산"/>
      <sheetName val="code"/>
      <sheetName val="도"/>
      <sheetName val="업무"/>
      <sheetName val="공사현황"/>
      <sheetName val="20관리비율"/>
      <sheetName val="직재"/>
      <sheetName val="견적서"/>
      <sheetName val="DATE"/>
      <sheetName val="sheets"/>
      <sheetName val="예산M12A"/>
      <sheetName val="일위대가목차"/>
      <sheetName val="노임단가"/>
      <sheetName val="경비_원본"/>
      <sheetName val="감가상각"/>
      <sheetName val="J直材4"/>
      <sheetName val="공사원가계산서"/>
      <sheetName val="TOTAL"/>
      <sheetName val="FANDBS"/>
      <sheetName val="GRDATA"/>
      <sheetName val="SHAFTDBSE"/>
      <sheetName val="단가비교표"/>
      <sheetName val="내역"/>
      <sheetName val="설직재-1"/>
      <sheetName val="주소록"/>
      <sheetName val="노임"/>
      <sheetName val="Sheet1"/>
      <sheetName val="전기일위대가"/>
      <sheetName val="DATA"/>
      <sheetName val="자재단가비교표"/>
      <sheetName val="화재 탐지 설비"/>
      <sheetName val="工완성공사율"/>
      <sheetName val="경산"/>
      <sheetName val="Sheet2"/>
      <sheetName val="소비자가"/>
      <sheetName val="개요"/>
      <sheetName val="을지"/>
      <sheetName val="DB"/>
      <sheetName val="터널조도"/>
      <sheetName val="실행내역서 "/>
      <sheetName val="부하계산서"/>
      <sheetName val="CT 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동원(3)"/>
      <sheetName val="예정(3)"/>
      <sheetName val="인건-측정"/>
      <sheetName val="조도계산서 (도서)"/>
      <sheetName val="동력부하(도산)"/>
      <sheetName val="명세서"/>
      <sheetName val="C-노임단가"/>
      <sheetName val="기성금내역서"/>
      <sheetName val="일위단가"/>
      <sheetName val="건축내역"/>
      <sheetName val="입찰안"/>
      <sheetName val="유림골조"/>
      <sheetName val="Sheet14"/>
      <sheetName val="Sheet13"/>
      <sheetName val="danga"/>
      <sheetName val="ilch"/>
      <sheetName val="6호기"/>
      <sheetName val="Y-WORK"/>
      <sheetName val="합천내역"/>
      <sheetName val="1안"/>
      <sheetName val="단가표"/>
      <sheetName val="음료실행"/>
      <sheetName val="APT내역"/>
      <sheetName val="부대시설"/>
      <sheetName val="기둥(원형)"/>
      <sheetName val="설비"/>
      <sheetName val="타견적1"/>
      <sheetName val="타견적2"/>
      <sheetName val="타견적3"/>
      <sheetName val="을"/>
      <sheetName val="사통"/>
      <sheetName val="견적대비 견적서"/>
      <sheetName val="재집"/>
      <sheetName val="단가조사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BID"/>
      <sheetName val="공사내역"/>
      <sheetName val="LEGEND"/>
      <sheetName val="갑지(추정)"/>
      <sheetName val="EACT10"/>
      <sheetName val="조경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도체종-상수표"/>
      <sheetName val="계산서(곡선부)"/>
      <sheetName val="-치수표(곡선부)"/>
      <sheetName val="GAEYO"/>
      <sheetName val="UserData"/>
      <sheetName val="환율"/>
      <sheetName val="11.단가비교표_"/>
      <sheetName val="16.기계경비산출내역_"/>
      <sheetName val="원가계산서"/>
      <sheetName val="1.설계조건"/>
      <sheetName val="LOPCALC"/>
      <sheetName val="신규 수주분(사용자 정의)"/>
      <sheetName val="단가산출(변경없음)"/>
      <sheetName val="밸브설치"/>
      <sheetName val="소상 &quot;1&quot;"/>
      <sheetName val="내역서1999.8최종"/>
      <sheetName val="OPT7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CP-E2 (품셈표)"/>
      <sheetName val="U-TYPE(1)"/>
      <sheetName val="종배수관"/>
      <sheetName val="조도계산(1)"/>
      <sheetName val="품목납기"/>
      <sheetName val="전차선로 물량표"/>
      <sheetName val="일위대가목록"/>
      <sheetName val="와동25-3(변경)"/>
      <sheetName val="001"/>
      <sheetName val="60명당사(총괄)"/>
      <sheetName val="반중력식옹벽3.5"/>
      <sheetName val="중기사용료"/>
      <sheetName val="70%"/>
      <sheetName val="김재복부장님"/>
      <sheetName val="기초대가"/>
      <sheetName val="97"/>
      <sheetName val="WORK"/>
      <sheetName val="Macro1"/>
      <sheetName val="Macro2"/>
      <sheetName val="전기단가조사서"/>
      <sheetName val="K1자재(3차등)"/>
      <sheetName val="자재단가"/>
      <sheetName val="덕전리"/>
      <sheetName val="선급금신청서"/>
      <sheetName val="실행비교"/>
      <sheetName val="CT_"/>
      <sheetName val="2F_회의실견적(5_14_일대)"/>
      <sheetName val="조도계산서_(도서)"/>
      <sheetName val="96물가_CODE"/>
      <sheetName val="CP-E2_(품셈표)"/>
      <sheetName val="여과지동"/>
      <sheetName val="기초자료"/>
      <sheetName val="1000 DB구축 부표"/>
      <sheetName val="제-노임"/>
      <sheetName val="제직재"/>
      <sheetName val="CONCRETE"/>
      <sheetName val="부하LOAD"/>
      <sheetName val="데이타"/>
      <sheetName val="일위대가(1)"/>
      <sheetName val="11월 가격"/>
      <sheetName val="연수동"/>
      <sheetName val="청천내"/>
      <sheetName val="6PILE  (돌출)"/>
      <sheetName val="현금예금"/>
      <sheetName val="Sheet9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입출재고현황 (2)"/>
      <sheetName val="copy"/>
      <sheetName val="통신원가"/>
      <sheetName val="부하(성남)"/>
      <sheetName val="금액집계"/>
      <sheetName val="터파기및재료"/>
      <sheetName val="원본(갑지)"/>
      <sheetName val="판매96"/>
      <sheetName val="원가"/>
      <sheetName val="운반"/>
      <sheetName val="UR2-Calculation"/>
      <sheetName val="단"/>
      <sheetName val="기성"/>
      <sheetName val="도근좌표"/>
      <sheetName val="날개벽수량표"/>
      <sheetName val="전기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기계경비(시간당)"/>
      <sheetName val="램머"/>
      <sheetName val="내역서 (2)"/>
      <sheetName val="총괄내역서"/>
      <sheetName val="교대(A1-A2)"/>
      <sheetName val="공사비집계"/>
      <sheetName val="건축"/>
      <sheetName val="제잡비"/>
      <sheetName val="B(함)일반수량"/>
      <sheetName val="플랜트 설치"/>
      <sheetName val="산출근거"/>
      <sheetName val="산출내역서집계표"/>
      <sheetName val="단가산출"/>
      <sheetName val="환경평가"/>
      <sheetName val="인구"/>
      <sheetName val="배수관공"/>
      <sheetName val="Sheet1 (2)"/>
      <sheetName val="화재_탐지_설비"/>
      <sheetName val="소상_&quot;1&quot;"/>
      <sheetName val="CTEMCOST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내부부하"/>
      <sheetName val="외주가공"/>
      <sheetName val="7단가"/>
      <sheetName val="dt0301"/>
      <sheetName val="dtt0301"/>
      <sheetName val="7.1 자재단가표(케이블)"/>
      <sheetName val="목록"/>
      <sheetName val="자료"/>
      <sheetName val="토공계산서(부체도로)"/>
      <sheetName val="우각부보강"/>
      <sheetName val="단가목록"/>
      <sheetName val="대창(장성)"/>
      <sheetName val="VE절감"/>
      <sheetName val="물량표S"/>
      <sheetName val="금액내역서"/>
      <sheetName val="물가시세"/>
      <sheetName val="ITEM"/>
      <sheetName val="type-F"/>
      <sheetName val="백암비스타내역"/>
      <sheetName val="기계내역"/>
      <sheetName val="심사계산"/>
      <sheetName val="심사물량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실행내역"/>
      <sheetName val="조도계산서 _도서_"/>
      <sheetName val="가로등기초"/>
      <sheetName val="BASIC (2)"/>
      <sheetName val="원가 (2)"/>
      <sheetName val="대치판정"/>
      <sheetName val="rate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(C)원내역"/>
      <sheetName val="원가계산"/>
      <sheetName val="사급자재"/>
      <sheetName val="이토변실(A3-LINE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설계내역(2001)"/>
      <sheetName val="본체"/>
      <sheetName val="토목"/>
      <sheetName val="실행"/>
      <sheetName val="건축원가계산서"/>
      <sheetName val="LOAD-46"/>
      <sheetName val="DRUM"/>
      <sheetName val="품산출서"/>
      <sheetName val="견내"/>
      <sheetName val="매립"/>
      <sheetName val="FACTOR"/>
      <sheetName val="Cost bd-&quot;A&quot;"/>
      <sheetName val="실정공사비단가표"/>
      <sheetName val="PROCESS"/>
      <sheetName val="일위대가(계측기설치)"/>
      <sheetName val="99총공사내역서"/>
      <sheetName val="변압기 및 발전기 용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품목"/>
      <sheetName val="AV시스템"/>
      <sheetName val="C1"/>
      <sheetName val="기성내역서표지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약품공급2"/>
      <sheetName val="dtxl"/>
      <sheetName val="단면가정"/>
      <sheetName val="7내역"/>
      <sheetName val="표지판단위"/>
      <sheetName val="설계"/>
      <sheetName val="협조전"/>
      <sheetName val="입상내역"/>
      <sheetName val="FAB별"/>
      <sheetName val="견적(갑지)"/>
      <sheetName val="담장산출"/>
      <sheetName val="BOX"/>
      <sheetName val="건축내역서"/>
      <sheetName val="말뚝지지력산정"/>
      <sheetName val="예산대비"/>
      <sheetName val="공문"/>
      <sheetName val="NEYOK"/>
      <sheetName val="1-1"/>
      <sheetName val="차도조도계산"/>
      <sheetName val="노무비 근거"/>
      <sheetName val="소업1교"/>
      <sheetName val="배수내역 (2)"/>
      <sheetName val="BUS제원1"/>
      <sheetName val="단가조사서"/>
      <sheetName val="목차"/>
      <sheetName val="간지"/>
      <sheetName val="간선계산"/>
      <sheetName val="맨홀토공"/>
      <sheetName val="Controls"/>
      <sheetName val="단가"/>
      <sheetName val="수량산출서 갑지"/>
      <sheetName val="11"/>
      <sheetName val="CB"/>
      <sheetName val="단위수량"/>
      <sheetName val="변경갑지"/>
      <sheetName val="증감(갑지)"/>
      <sheetName val="손익차9월2"/>
      <sheetName val="계약내력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 HIT-&gt;HMC 견적(3900)"/>
      <sheetName val="시행후면적"/>
      <sheetName val="수지예산"/>
      <sheetName val="단가대비"/>
      <sheetName val="소요자재"/>
      <sheetName val="ROOF(ALKALI)"/>
      <sheetName val="일위대가(4층원격)"/>
      <sheetName val="건축집계표"/>
      <sheetName val="단가표 "/>
      <sheetName val="cost"/>
      <sheetName val="총괄"/>
      <sheetName val="공사비"/>
      <sheetName val="OPT"/>
      <sheetName val="SV"/>
      <sheetName val="1공구(을)"/>
      <sheetName val="DLA"/>
      <sheetName val=" 견적서"/>
      <sheetName val="XL4Poppy"/>
      <sheetName val="List"/>
      <sheetName val="CHITIET VL-NC"/>
      <sheetName val="DON GIA"/>
      <sheetName val="MOTOR"/>
      <sheetName val="참고"/>
      <sheetName val="7.경제성결과"/>
      <sheetName val="FRP내역서"/>
      <sheetName val="부대내역"/>
      <sheetName val="실행내역서_"/>
      <sheetName val="3련 BOX"/>
      <sheetName val="자판실행"/>
      <sheetName val="교통대책내역"/>
      <sheetName val="청주(철골발주의뢰서)"/>
      <sheetName val="정렬"/>
      <sheetName val="분전함신설"/>
      <sheetName val="접지1종"/>
      <sheetName val="전선 및 전선관"/>
      <sheetName val="DATA1"/>
      <sheetName val="DHEQSUPT"/>
      <sheetName val="자재테이블"/>
      <sheetName val="산출금액내역"/>
      <sheetName val="A-4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목표세부명세"/>
      <sheetName val="I.설계조건"/>
      <sheetName val="재1"/>
      <sheetName val="자재조사표(참고용)"/>
      <sheetName val="품셈집계표"/>
      <sheetName val="일반부표집계표"/>
      <sheetName val="기초단가"/>
      <sheetName val="수량집계"/>
      <sheetName val="수량산출서 (2)"/>
      <sheetName val="우수"/>
      <sheetName val="시화점실행"/>
      <sheetName val="상승노임"/>
      <sheetName val="원계약서"/>
      <sheetName val="총괄내역"/>
      <sheetName val="단위중량"/>
      <sheetName val="변화치수"/>
      <sheetName val="Baby일위대가"/>
      <sheetName val="실행간접비용"/>
      <sheetName val="공주-교대(A1)"/>
      <sheetName val="기초자료입력"/>
      <sheetName val="토사(PE)"/>
      <sheetName val="Ekog10"/>
      <sheetName val="코드표"/>
      <sheetName val="안정검토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BQ_Utl_Off"/>
      <sheetName val="BREAKDOWN(철거설치)"/>
      <sheetName val="기계경비"/>
      <sheetName val="공종별내역서"/>
      <sheetName val="맨홀토공산출"/>
      <sheetName val="자재"/>
      <sheetName val="원형맨홀수량"/>
      <sheetName val="기기리스트"/>
      <sheetName val="01"/>
      <sheetName val="연돌일위집계"/>
      <sheetName val="시행예산"/>
      <sheetName val="AHU집계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본실행경비"/>
      <sheetName val="해상PCB"/>
      <sheetName val="__MAIN"/>
      <sheetName val="회로내역(승인)"/>
      <sheetName val="안정검토(온1)"/>
      <sheetName val="물량산출근거"/>
      <sheetName val="수안보-MBR1"/>
      <sheetName val="L형 옹벽"/>
      <sheetName val="COVER"/>
      <sheetName val="Site Expenses"/>
      <sheetName val="샘플표지"/>
      <sheetName val="물가연동제"/>
      <sheetName val="1. 설계조건 2.단면가정 3. 하중계산"/>
      <sheetName val="DATA 입력란"/>
      <sheetName val="금융비용"/>
      <sheetName val="주안3차A-A"/>
      <sheetName val="유림총괄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단위중기"/>
      <sheetName val="BID"/>
      <sheetName val="내역서"/>
      <sheetName val="공사비집계"/>
      <sheetName val="대비"/>
      <sheetName val="견적서"/>
      <sheetName val="기초공"/>
      <sheetName val="기둥(원형)"/>
      <sheetName val="TEL"/>
      <sheetName val="입출재고현황 (2)"/>
      <sheetName val="공사개요"/>
      <sheetName val="일위대가"/>
      <sheetName val="DATA"/>
      <sheetName val="8공구투찰내역서"/>
      <sheetName val="Sheet2"/>
      <sheetName val="RAHMEN"/>
      <sheetName val="조명시설"/>
      <sheetName val="경비2내역"/>
      <sheetName val="데이타"/>
      <sheetName val="DATE"/>
      <sheetName val="내역"/>
      <sheetName val="1.설계조건"/>
      <sheetName val="6.OUTPUT"/>
      <sheetName val="단가조건"/>
      <sheetName val="설 계"/>
      <sheetName val="일위대가목차"/>
      <sheetName val="표지"/>
      <sheetName val="예산M12A"/>
      <sheetName val="보도경계블럭"/>
      <sheetName val="Total"/>
      <sheetName val="말뚝물량"/>
      <sheetName val="98지급계획"/>
      <sheetName val="물가"/>
      <sheetName val="type-F"/>
      <sheetName val="부대대비"/>
      <sheetName val="냉연집계"/>
      <sheetName val="design criteria"/>
      <sheetName val="working load at the btm ft."/>
      <sheetName val="plan&amp;section of foundation"/>
      <sheetName val="member design"/>
      <sheetName val="공사내역"/>
      <sheetName val="1련박스"/>
      <sheetName val="Macro1"/>
      <sheetName val="출력표"/>
      <sheetName val="집계표"/>
      <sheetName val="을"/>
      <sheetName val="포장공"/>
      <sheetName val="토공"/>
      <sheetName val="설계조건"/>
      <sheetName val="기계"/>
      <sheetName val="토공(완충)"/>
      <sheetName val="토목주소"/>
      <sheetName val="프랜트면허"/>
      <sheetName val="터파기및재료"/>
      <sheetName val="EACT10"/>
      <sheetName val="협조전"/>
      <sheetName val="1.우편집중내역서"/>
      <sheetName val="공사비예산서(토목분)"/>
      <sheetName val="BSD (2)"/>
      <sheetName val="정보매체A동"/>
      <sheetName val="설계명세서"/>
      <sheetName val="UNIT"/>
      <sheetName val="ITB COST"/>
      <sheetName val="정부노임단가"/>
      <sheetName val="영업.일"/>
      <sheetName val="Customer Databas"/>
      <sheetName val="인사자료총집계"/>
      <sheetName val="hvac내역서(제어동)"/>
      <sheetName val="예산변경사항"/>
      <sheetName val="산출기준(파견전산실)"/>
      <sheetName val="본부소개"/>
      <sheetName val="지급자재"/>
      <sheetName val="청천내"/>
      <sheetName val="2000.05"/>
      <sheetName val="2.대외공문"/>
      <sheetName val="BSD _2_"/>
      <sheetName val="M1"/>
      <sheetName val="실행철강하도"/>
      <sheetName val="BOQ건축"/>
      <sheetName val="Sheet3"/>
      <sheetName val="Sheet1"/>
      <sheetName val="품종별-이름"/>
      <sheetName val="PUMP"/>
      <sheetName val="노원열병합  건축공사기성내역서"/>
      <sheetName val="세부내역"/>
      <sheetName val="6PILE  (돌출)"/>
      <sheetName val="ABUT수량-A1"/>
      <sheetName val="전기일위대가"/>
      <sheetName val="말뚝지지력산정"/>
      <sheetName val="계약내역서"/>
      <sheetName val="코드표"/>
      <sheetName val="단면가정"/>
      <sheetName val="Proposal"/>
      <sheetName val="#REF"/>
      <sheetName val="총괄"/>
      <sheetName val="EKOG10건축"/>
      <sheetName val="수량산출"/>
      <sheetName val="시멘트"/>
      <sheetName val="전체"/>
      <sheetName val="조명율표"/>
      <sheetName val="단면검토"/>
      <sheetName val="soil bearing check"/>
      <sheetName val="기계내역"/>
      <sheetName val="공틀공사"/>
      <sheetName val="공통(20-91)"/>
      <sheetName val="구미4단2"/>
      <sheetName val="날개벽(좌,우=45도,75도)"/>
      <sheetName val="I.설계조건"/>
      <sheetName val="깨기"/>
      <sheetName val="Y-WORK"/>
      <sheetName val="CAPVC"/>
      <sheetName val="현장"/>
      <sheetName val="첨부1"/>
      <sheetName val="설비내역서"/>
      <sheetName val="건축내역서"/>
      <sheetName val="전기내역서"/>
      <sheetName val="수량산출서"/>
      <sheetName val="도"/>
      <sheetName val="재집"/>
      <sheetName val="직재"/>
      <sheetName val="INPUT"/>
      <sheetName val="첨부파일"/>
      <sheetName val="가격조사서"/>
      <sheetName val="사용성검토"/>
      <sheetName val="내역서(총)"/>
      <sheetName val="1단계"/>
      <sheetName val="노임단가"/>
      <sheetName val="Budget 2004(DW)"/>
      <sheetName val="첨"/>
      <sheetName val="9-1차이내역"/>
      <sheetName val="건축공사"/>
      <sheetName val="재1"/>
      <sheetName val="결과조달"/>
      <sheetName val="CODE"/>
      <sheetName val="부대내역"/>
      <sheetName val="일위(설)"/>
      <sheetName val="인건비"/>
      <sheetName val="단가조사"/>
      <sheetName val="적용환율"/>
      <sheetName val="PROJECT BRIEF(EX.NEW)"/>
      <sheetName val="Sheet4"/>
      <sheetName val="DATA1"/>
      <sheetName val="포장복구집계"/>
      <sheetName val="접속 SLAB,BRACKET 설계"/>
      <sheetName val="안정검토"/>
      <sheetName val="12용지"/>
      <sheetName val="재무가정"/>
      <sheetName val="hvac(제어동)"/>
      <sheetName val="Main"/>
      <sheetName val="FRT_O"/>
      <sheetName val="FAB_I"/>
      <sheetName val="노임이"/>
      <sheetName val="토적"/>
      <sheetName val="음료실행"/>
      <sheetName val="가정급수관"/>
      <sheetName val="보일러"/>
      <sheetName val="인건비 "/>
      <sheetName val="CTEMCOST"/>
      <sheetName val="영업소실적"/>
      <sheetName val="eq_data"/>
      <sheetName val="MOTOR"/>
      <sheetName val="일위목록"/>
      <sheetName val="공통가설"/>
      <sheetName val="2002상반기노임기준"/>
      <sheetName val="공내역"/>
      <sheetName val="건축(충일분)"/>
      <sheetName val="가시설단위수량"/>
      <sheetName val="교량전기"/>
      <sheetName val="옹벽"/>
      <sheetName val=" 견적서"/>
      <sheetName val="소비자가"/>
      <sheetName val="통계연보"/>
      <sheetName val="내역(입찰)"/>
      <sheetName val="danga"/>
      <sheetName val="ilch"/>
      <sheetName val="토공계산서(부체도로)"/>
      <sheetName val="1호맨홀토공"/>
      <sheetName val="11"/>
      <sheetName val="연결임시"/>
      <sheetName val="날개벽"/>
      <sheetName val="TB-내역서"/>
      <sheetName val="교각1"/>
      <sheetName val="산출근거"/>
      <sheetName val="대대터널 설계서"/>
      <sheetName val="WORK"/>
      <sheetName val="담장산출"/>
      <sheetName val="토적1"/>
      <sheetName val="예가표"/>
      <sheetName val="신규일위대가"/>
      <sheetName val="계약내력"/>
      <sheetName val="소업1교"/>
      <sheetName val="갑지1"/>
      <sheetName val="FB25JN"/>
      <sheetName val="갑지(추정)"/>
      <sheetName val="건축내역"/>
      <sheetName val="골조시행"/>
      <sheetName val="견적조건"/>
      <sheetName val="기성내역서표지"/>
      <sheetName val="전기"/>
      <sheetName val="COVER"/>
      <sheetName val="일위대가표"/>
      <sheetName val="퇴비산출근거"/>
      <sheetName val="대로근거"/>
      <sheetName val="중로근거"/>
      <sheetName val="F4-F7"/>
      <sheetName val="직접기초설계"/>
      <sheetName val="모델링"/>
      <sheetName val="진주방향"/>
      <sheetName val="자재단가"/>
      <sheetName val="토사(PE)"/>
      <sheetName val="단면치수"/>
      <sheetName val="단면 (2)"/>
      <sheetName val="건축원가계산서"/>
      <sheetName val="BREAKDOWN(철거설치)"/>
      <sheetName val="99노임기준"/>
      <sheetName val="분류작업"/>
      <sheetName val="분석"/>
      <sheetName val="1.설계기준"/>
      <sheetName val="설계예산"/>
      <sheetName val="설계"/>
      <sheetName val="내역표지"/>
      <sheetName val="6호기"/>
      <sheetName val="유출부"/>
      <sheetName val="안정계산"/>
      <sheetName val="요율"/>
      <sheetName val="소방"/>
      <sheetName val="산출"/>
      <sheetName val="기초일위"/>
      <sheetName val="시설일위"/>
      <sheetName val="조명일위"/>
      <sheetName val="A"/>
      <sheetName val="단가표"/>
      <sheetName val="노무비단가"/>
      <sheetName val="3차토목내역"/>
      <sheetName val="Budget 2005(DW)"/>
      <sheetName val="배수통관(좌)"/>
      <sheetName val="SLAB&quot;1&quot;"/>
      <sheetName val="COPING"/>
      <sheetName val="단가조사서"/>
      <sheetName val="CAL"/>
      <sheetName val="토목내역"/>
      <sheetName val="견적3"/>
      <sheetName val="Discount Group"/>
      <sheetName val="Macro(전선)"/>
      <sheetName val="Sheet1 (2)"/>
      <sheetName val="삼성전기"/>
      <sheetName val="매크로"/>
      <sheetName val="내역서 "/>
      <sheetName val="설계내역서"/>
      <sheetName val="dtxl"/>
      <sheetName val="소운반"/>
      <sheetName val="정렬"/>
      <sheetName val="투찰금액"/>
      <sheetName val="개요"/>
      <sheetName val="직노"/>
      <sheetName val="산출내역서집계표"/>
      <sheetName val="바닥판"/>
      <sheetName val="입력DATA"/>
      <sheetName val="방송(체육관)"/>
      <sheetName val="당진1,2호기전선관설치및접지4차공사내역서-을지"/>
      <sheetName val="1-1"/>
      <sheetName val="전체도급"/>
      <sheetName val="AP1"/>
      <sheetName val="96수출"/>
      <sheetName val="FAB별"/>
      <sheetName val="Sheet5"/>
      <sheetName val="기본"/>
      <sheetName val="통합"/>
      <sheetName val="물가자료"/>
      <sheetName val="Material Specification"/>
      <sheetName val="부재예실"/>
      <sheetName val="SUMMARY(S)"/>
      <sheetName val="Piping(Methanol)"/>
      <sheetName val="견적가 검토"/>
      <sheetName val="2000년1차"/>
      <sheetName val="날개벽수량표"/>
      <sheetName val="MCC제원"/>
      <sheetName val="자재단가비교표"/>
      <sheetName val="공사개요설명서"/>
      <sheetName val="DESCRIPTION"/>
      <sheetName val="보온자재단가표"/>
      <sheetName val="조경"/>
      <sheetName val="예산M5A"/>
      <sheetName val="VENDOR LIST"/>
      <sheetName val="공통비"/>
      <sheetName val="c_balju"/>
      <sheetName val="내역(전체)"/>
      <sheetName val="숙소"/>
      <sheetName val="간접재료비산출표-27-30"/>
      <sheetName val="간접경상비"/>
      <sheetName val="공종별 집계"/>
      <sheetName val="근고 블록 유형별 수량"/>
      <sheetName val="UR2-Calculation"/>
      <sheetName val="마산월령동골조물량변경"/>
      <sheetName val="당진생산팀"/>
      <sheetName val="대차대조표"/>
      <sheetName val="3본사"/>
      <sheetName val="상가지급현황"/>
      <sheetName val="현금"/>
      <sheetName val="실행"/>
      <sheetName val="하도급기성_(2)"/>
      <sheetName val="하도급단가산출_(2)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J直材4"/>
      <sheetName val="유림골조"/>
      <sheetName val="4)유동표"/>
      <sheetName val="1. 설계조건 2.단면가정 3. 하중계산"/>
      <sheetName val="DATA 입력란"/>
      <sheetName val="총괄표"/>
      <sheetName val="woo(mac)"/>
      <sheetName val="ERECTION"/>
      <sheetName val="POL설치공정"/>
      <sheetName val="공정양식"/>
      <sheetName val="#34 CIVL_Original"/>
      <sheetName val="TOEC"/>
      <sheetName val="INDIRECT"/>
      <sheetName val="calculation-1"/>
      <sheetName val="guard(mac)"/>
      <sheetName val="교각계산"/>
      <sheetName val="AILC004"/>
      <sheetName val="Front"/>
      <sheetName val="wall"/>
      <sheetName val="FUND"/>
      <sheetName val="노임"/>
      <sheetName val="Ext. Stone-P"/>
      <sheetName val="수목데이타 "/>
      <sheetName val="crude.SLAB RE-bar"/>
      <sheetName val="하중계산"/>
      <sheetName val="J"/>
      <sheetName val="진행 DATA (2)"/>
      <sheetName val="중기사용료"/>
      <sheetName val="45,46"/>
      <sheetName val="가로등기초"/>
      <sheetName val="공문"/>
      <sheetName val="차수"/>
      <sheetName val="combi(wall)"/>
      <sheetName val="수량산출서 갑지"/>
      <sheetName val="OD"/>
      <sheetName val="A-4"/>
      <sheetName val="토목"/>
      <sheetName val="6-2차"/>
      <sheetName val="한강운반비"/>
      <sheetName val="5사남"/>
      <sheetName val="MAT_N048"/>
      <sheetName val="경비_원본"/>
      <sheetName val="맨홀수량산출"/>
      <sheetName val="가감수량"/>
      <sheetName val="설비원가"/>
      <sheetName val="전신환매도율"/>
      <sheetName val="변경내역대비표(2)"/>
      <sheetName val="갑지"/>
      <sheetName val="건축"/>
      <sheetName val="관리비"/>
      <sheetName val="입력"/>
      <sheetName val="대전21토목내역서"/>
      <sheetName val="8.PILE  (돌출)"/>
      <sheetName val="입력값"/>
      <sheetName val="간선계산"/>
      <sheetName val="원형1호맨홀토공수량"/>
      <sheetName val="바.한일양산"/>
      <sheetName val="기본입력표"/>
      <sheetName val="변화치수"/>
      <sheetName val="흄관기초"/>
      <sheetName val="외주가공"/>
      <sheetName val="3차준공"/>
      <sheetName val="98수문일위"/>
      <sheetName val="TEST1"/>
      <sheetName val="토 적 표"/>
      <sheetName val="투찰"/>
      <sheetName val="참조"/>
      <sheetName val="P&amp;L01-02GR"/>
      <sheetName val="방식총괄"/>
      <sheetName val="실행견적"/>
      <sheetName val="자재표"/>
      <sheetName val="자판실행"/>
      <sheetName val="INPUT(덕도방향-시점)"/>
      <sheetName val="조도계산서 (도서)"/>
      <sheetName val="횡날개수집"/>
      <sheetName val="내역서2안"/>
      <sheetName val="오억미만"/>
      <sheetName val="취수탑"/>
      <sheetName val="재료집계"/>
      <sheetName val="수목표준대가"/>
      <sheetName val="정읍농소"/>
      <sheetName val="지주목시비량산출서"/>
      <sheetName val="물량표"/>
      <sheetName val="케이블및전선관규격표"/>
      <sheetName val="전기공사"/>
      <sheetName val="123"/>
      <sheetName val="품종코드"/>
      <sheetName val="기초자료"/>
      <sheetName val="견적집계표"/>
      <sheetName val="손익(10월)"/>
      <sheetName val="항목"/>
      <sheetName val="투자양식"/>
      <sheetName val="TAIHAN"/>
      <sheetName val="토공정보"/>
      <sheetName val="기성내역서"/>
      <sheetName val="수량 산출서(당초)"/>
      <sheetName val="외자배분"/>
      <sheetName val="횡배수관토공수량"/>
      <sheetName val="2000년 임금추정"/>
      <sheetName val="간접비"/>
      <sheetName val="일위대가(계측기설치)"/>
      <sheetName val="별표집계"/>
      <sheetName val="GAEYO"/>
      <sheetName val="SIL98"/>
      <sheetName val="가공비"/>
      <sheetName val="부표총괄"/>
      <sheetName val="빈"/>
      <sheetName val="기초목"/>
      <sheetName val="비용"/>
      <sheetName val="CAT_5"/>
      <sheetName val="1월"/>
      <sheetName val="VXXXXXXX"/>
      <sheetName val="#3E1_GCR"/>
      <sheetName val="6공구(당초)"/>
      <sheetName val="건축공사 집계표"/>
      <sheetName val="골조"/>
      <sheetName val="좌측"/>
      <sheetName val="2.하자처리현황(CS)"/>
      <sheetName val="과거교육훈련비"/>
      <sheetName val="총 원가계산"/>
      <sheetName val="일집"/>
      <sheetName val="일위"/>
      <sheetName val="본장"/>
      <sheetName val="환률"/>
      <sheetName val="FOB발"/>
      <sheetName val="예정공정표(도급)"/>
      <sheetName val="원가계산서"/>
      <sheetName val="계수시트"/>
      <sheetName val="기기리스트"/>
      <sheetName val="SG"/>
      <sheetName val="sheets"/>
      <sheetName val="품셈1-17"/>
      <sheetName val="신우"/>
      <sheetName val="설계개요"/>
      <sheetName val="배수공 시멘트 및 골재량 산출"/>
      <sheetName val="금액내역서"/>
      <sheetName val="36+45-113-18+19+20I"/>
      <sheetName val="수로교총재료집계"/>
      <sheetName val="중기(목록)"/>
      <sheetName val="일위대가(목록)"/>
      <sheetName val="산근(목록)"/>
      <sheetName val="노무비"/>
      <sheetName val="재료비"/>
      <sheetName val="경비"/>
      <sheetName val="원가계산서구조조정"/>
      <sheetName val="도대하도변경최종정산조경"/>
      <sheetName val="Galaxy 소비자가격표"/>
      <sheetName val="000000"/>
      <sheetName val="노무단가"/>
      <sheetName val="Ⅴ-2.공종별내역"/>
      <sheetName val="기본DATA"/>
      <sheetName val="ITEM"/>
      <sheetName val="건축집계표"/>
      <sheetName val="96까지"/>
      <sheetName val="97년"/>
      <sheetName val="98이후"/>
      <sheetName val="예산서"/>
      <sheetName val="CON포장수량"/>
      <sheetName val="ACUNIT"/>
      <sheetName val="CONUNIT"/>
      <sheetName val="주식"/>
      <sheetName val="구성비"/>
      <sheetName val="내역서(당초변경)"/>
      <sheetName val="3BL공동구 수량"/>
      <sheetName val="시설물"/>
      <sheetName val="3련 BOX"/>
      <sheetName val="일위대가목록"/>
      <sheetName val="전기BOX내역서"/>
      <sheetName val="수량명세서"/>
      <sheetName val="총집계표"/>
      <sheetName val="NS"/>
      <sheetName val="금액집계"/>
      <sheetName val="일위대가표(DEEP)"/>
      <sheetName val="자료"/>
      <sheetName val="대림경상68억"/>
      <sheetName val="설계서"/>
      <sheetName val="9811"/>
      <sheetName val="9509"/>
      <sheetName val="TABLE"/>
      <sheetName val="설산1.나"/>
      <sheetName val="본사S"/>
      <sheetName val="서울산업대(토)"/>
      <sheetName val="2F 회의실견적(5_14 일대)"/>
      <sheetName val="손익분석"/>
      <sheetName val="soil_bearing_check"/>
      <sheetName val="노원열병합__건축공사기성내역서"/>
      <sheetName val="냉천부속동"/>
      <sheetName val="KMT물량"/>
      <sheetName val="페이징 배관배선"/>
      <sheetName val="견적내역서"/>
      <sheetName val="일위_파일"/>
      <sheetName val="여과지동"/>
      <sheetName val="계산근거"/>
      <sheetName val="산출내역서"/>
      <sheetName val="플랜트 설치"/>
      <sheetName val="설계예시"/>
      <sheetName val="물량표S"/>
      <sheetName val="저판(버림100)"/>
      <sheetName val="REINF."/>
      <sheetName val="CHECK1"/>
      <sheetName val="약품설비"/>
      <sheetName val="2000전체분"/>
      <sheetName val="AABS내역"/>
      <sheetName val="견적대비표"/>
      <sheetName val="단가비교"/>
      <sheetName val="SLAB근거-1"/>
      <sheetName val="Sheet14"/>
      <sheetName val="Sheet13"/>
      <sheetName val="T13(P68~72,78)"/>
      <sheetName val="실행내역"/>
      <sheetName val="1근거"/>
      <sheetName val="TYPE별집계"/>
      <sheetName val="960318-1"/>
      <sheetName val="APT내역"/>
      <sheetName val="예산내역서"/>
      <sheetName val="설계예산서"/>
      <sheetName val="총계"/>
      <sheetName val="수문일1"/>
      <sheetName val="MM"/>
      <sheetName val="LOADS"/>
      <sheetName val="실정보고내역서"/>
      <sheetName val="역T형"/>
      <sheetName val="3.공통공사대비"/>
      <sheetName val="Breakdown"/>
      <sheetName val="변경비교-을"/>
      <sheetName val="일위대가표 (2)"/>
      <sheetName val="TYPE-A"/>
      <sheetName val="1"/>
      <sheetName val="부대공자재집계표"/>
      <sheetName val="평가데이터"/>
      <sheetName val="unitpric"/>
      <sheetName val="외주비"/>
      <sheetName val="준검 내역서"/>
      <sheetName val="예산대비표(현장작성)"/>
      <sheetName val="PO-BOQ"/>
      <sheetName val="설비"/>
      <sheetName val="하조서"/>
      <sheetName val="구분자"/>
      <sheetName val="내역(2000년)"/>
      <sheetName val="단가"/>
      <sheetName val="회사기본자료"/>
      <sheetName val="자단"/>
      <sheetName val="인공산출"/>
      <sheetName val="1.관로"/>
      <sheetName val="VOR"/>
      <sheetName val="노임,재료비"/>
      <sheetName val="교통시설 표지판"/>
      <sheetName val="가로등내역서"/>
      <sheetName val="초기화면"/>
      <sheetName val="이름정의"/>
      <sheetName val="원가계산서(건축)"/>
      <sheetName val="내역을"/>
      <sheetName val="3.하중산정4.지지력"/>
      <sheetName val="LinerWt"/>
      <sheetName val="일위대가(1)"/>
      <sheetName val="갑지(비계타입)"/>
      <sheetName val="경산"/>
      <sheetName val="11.자재단가"/>
      <sheetName val="표  지"/>
      <sheetName val="날개벽(시점좌측)"/>
      <sheetName val="h-013211-2"/>
      <sheetName val="도급정산"/>
      <sheetName val="측구터파기공수량집계"/>
      <sheetName val="구조물터파기수량집계"/>
      <sheetName val="깨기집계"/>
      <sheetName val="추가예산"/>
      <sheetName val="unit 4"/>
      <sheetName val="업무분장"/>
      <sheetName val="CAUDIT"/>
      <sheetName val="품의"/>
      <sheetName val="전체현황"/>
      <sheetName val="2003.4.1."/>
      <sheetName val="보통예금"/>
      <sheetName val="토적계산"/>
      <sheetName val="목차"/>
      <sheetName val="신규품셈목차"/>
      <sheetName val="시중노임단가"/>
      <sheetName val="JUCKEYK"/>
      <sheetName val="F-Assump"/>
      <sheetName val="20관리비율"/>
      <sheetName val="산출근거1"/>
      <sheetName val="2.단면가정"/>
      <sheetName val="4.말뚝설계"/>
      <sheetName val="N賃率-職"/>
      <sheetName val="준공조서갑지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직접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경산"/>
      <sheetName val="직재"/>
      <sheetName val="일위대가목록"/>
      <sheetName val="일위대가"/>
      <sheetName val="일위대가(4층원격)"/>
      <sheetName val="내역서"/>
      <sheetName val="연결"/>
      <sheetName val="기업"/>
      <sheetName val="손익"/>
      <sheetName val="직노"/>
      <sheetName val="#REF"/>
      <sheetName val="I一般比"/>
      <sheetName val="N賃率-職"/>
      <sheetName val="J直材4"/>
      <sheetName val="일위"/>
      <sheetName val="실행내역"/>
      <sheetName val="설직재-1"/>
      <sheetName val="제직재"/>
      <sheetName val="내역서2안"/>
      <sheetName val="패널"/>
      <sheetName val="집계"/>
      <sheetName val="기본일위"/>
      <sheetName val="Sheet2"/>
      <sheetName val="홍보비디오"/>
      <sheetName val="원가"/>
      <sheetName val="1안"/>
      <sheetName val="연간근무"/>
      <sheetName val="교육시간"/>
      <sheetName val="임율"/>
      <sheetName val="총괄"/>
      <sheetName val="직.근"/>
      <sheetName val="직접인건비"/>
      <sheetName val="간접인건비"/>
      <sheetName val="인집"/>
      <sheetName val="경비"/>
      <sheetName val="수리수선비"/>
      <sheetName val="내역"/>
      <sheetName val="소방"/>
      <sheetName val="수목데이타 "/>
      <sheetName val="금액내역서"/>
      <sheetName val="내역서 (총괄)"/>
      <sheetName val="산출근거"/>
      <sheetName val="단가비교표"/>
      <sheetName val="토공단가산출"/>
      <sheetName val="중기목록표"/>
      <sheetName val="2012년상반기노임단가"/>
      <sheetName val="단위물량산출서"/>
      <sheetName val="내역서1"/>
      <sheetName val="일위대가2"/>
      <sheetName val="단위물량산출서 (2)"/>
      <sheetName val="노임단가"/>
      <sheetName val="Module1"/>
      <sheetName val="표지"/>
      <sheetName val="목차"/>
      <sheetName val="간지"/>
      <sheetName val="원가계산서"/>
      <sheetName val="일위대가집계표"/>
      <sheetName val="자재단가"/>
      <sheetName val="수량집계표"/>
      <sheetName val="전선관및케이블산출"/>
      <sheetName val="기계화시공"/>
      <sheetName val="기초물량산출"/>
      <sheetName val="비용검토"/>
      <sheetName val="도장면적산출"/>
      <sheetName val="조명시설"/>
      <sheetName val="수량산출"/>
      <sheetName val="제-노임"/>
      <sheetName val="단가표 "/>
      <sheetName val="갑지1"/>
      <sheetName val="갑지"/>
      <sheetName val="집계표"/>
      <sheetName val="3BL공동구 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과천MAIN"/>
      <sheetName val="부하계산서"/>
      <sheetName val="CT "/>
      <sheetName val="발신정보"/>
      <sheetName val="노임"/>
      <sheetName val="ABUT수량-A1"/>
      <sheetName val="기본일위"/>
      <sheetName val="2F 회의실견적(5_14 일대)"/>
      <sheetName val="동원(3)"/>
      <sheetName val="예정(3)"/>
      <sheetName val="단가비교표"/>
      <sheetName val="NOMUBI"/>
      <sheetName val="sw1"/>
      <sheetName val="J直材4"/>
      <sheetName val="TOTAL"/>
      <sheetName val="실행철강하도"/>
      <sheetName val="I一般比"/>
      <sheetName val="설비"/>
      <sheetName val="내역"/>
      <sheetName val="감가상각"/>
      <sheetName val="TEL"/>
      <sheetName val="부대대비"/>
      <sheetName val="냉연집계"/>
      <sheetName val="Sheet3"/>
      <sheetName val="직재"/>
      <sheetName val="신우"/>
      <sheetName val="교각계산"/>
      <sheetName val="DATE"/>
      <sheetName val="sheets"/>
      <sheetName val="예산M12A"/>
      <sheetName val="일위대가목차"/>
      <sheetName val="일위대가"/>
      <sheetName val="노임단가"/>
      <sheetName val="경비_원본"/>
      <sheetName val="대비"/>
      <sheetName val="내역서(총)"/>
      <sheetName val="공사원가계산서"/>
      <sheetName val="타견적1"/>
      <sheetName val="타견적2"/>
      <sheetName val="타견적3"/>
      <sheetName val="터널조도"/>
      <sheetName val="plan&amp;section of foundation"/>
      <sheetName val="민속촌메뉴"/>
      <sheetName val="수량산출서"/>
      <sheetName val="노원열병합  건축공사기성내역서"/>
      <sheetName val="N賃率-職"/>
      <sheetName val="실행내역서 "/>
      <sheetName val="업무"/>
      <sheetName val="code"/>
      <sheetName val="주소록"/>
      <sheetName val="FANDBS"/>
      <sheetName val="GRDATA"/>
      <sheetName val="SHAFTDBSE"/>
      <sheetName val="견적서"/>
      <sheetName val="개요"/>
      <sheetName val="자재단가비교표"/>
      <sheetName val="설직재-1"/>
      <sheetName val="설계조건"/>
      <sheetName val="직노"/>
      <sheetName val="경산"/>
      <sheetName val="Sheet2"/>
      <sheetName val="공사현황"/>
      <sheetName val="소비자가"/>
      <sheetName val="인건-측정"/>
      <sheetName val="조도계산서 (도서)"/>
      <sheetName val="동력부하(도산)"/>
      <sheetName val="명세서"/>
      <sheetName val="20관리비율"/>
      <sheetName val="C-노임단가"/>
      <sheetName val="danga"/>
      <sheetName val="ilch"/>
      <sheetName val="입찰안"/>
      <sheetName val="유림골조"/>
      <sheetName val="Sheet14"/>
      <sheetName val="Sheet13"/>
      <sheetName val="6호기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재집"/>
      <sheetName val="화재 탐지 설비"/>
      <sheetName val="工완성공사율"/>
      <sheetName val="Sheet1"/>
      <sheetName val="내역서1999.8최종"/>
      <sheetName val="전기일위대가"/>
      <sheetName val="DATA"/>
      <sheetName val="도"/>
      <sheetName val="Y-WORK"/>
      <sheetName val="을지"/>
      <sheetName val="DB"/>
      <sheetName val="기성금내역서"/>
      <sheetName val="일위단가"/>
      <sheetName val="건축내역"/>
      <sheetName val="합천내역"/>
      <sheetName val="1안"/>
      <sheetName val="단가표"/>
      <sheetName val="밸브설치"/>
      <sheetName val="사통"/>
      <sheetName val="단가조사"/>
      <sheetName val="노임이"/>
      <sheetName val="EACT10"/>
      <sheetName val="입출재고현황 (2)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을"/>
      <sheetName val="음료실행"/>
      <sheetName val="APT내역"/>
      <sheetName val="부대시설"/>
      <sheetName val="기둥(원형)"/>
      <sheetName val="소상 &quot;1&quot;"/>
      <sheetName val="copy"/>
      <sheetName val="DB단가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공사내역"/>
      <sheetName val="BID"/>
      <sheetName val="LEGEND"/>
      <sheetName val="조경"/>
      <sheetName val="갑지(추정)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도체종-상수표"/>
      <sheetName val="계산서(곡선부)"/>
      <sheetName val="-치수표(곡선부)"/>
      <sheetName val="CP-E2 (품셈표)"/>
      <sheetName val="조도계산(1)"/>
      <sheetName val="U-TYPE(1)"/>
      <sheetName val="종배수관"/>
      <sheetName val="전차선로 물량표"/>
      <sheetName val="와동25-3(변경)"/>
      <sheetName val="반중력식옹벽3.5"/>
      <sheetName val="일위대가목록"/>
      <sheetName val="품목납기"/>
      <sheetName val="001"/>
      <sheetName val="60명당사(총괄)"/>
      <sheetName val="기초대가"/>
      <sheetName val="97"/>
      <sheetName val="WORK"/>
      <sheetName val="김재복부장님"/>
      <sheetName val="70%"/>
      <sheetName val="Macro1"/>
      <sheetName val="Macro2"/>
      <sheetName val="중기사용료"/>
      <sheetName val="1.설계조건"/>
      <sheetName val="전기단가조사서"/>
      <sheetName val="자재단가"/>
      <sheetName val="K1자재(3차등)"/>
      <sheetName val="실행비교"/>
      <sheetName val="덕전리"/>
      <sheetName val="선급금신청서"/>
      <sheetName val="CT_"/>
      <sheetName val="2F_회의실견적(5_14_일대)"/>
      <sheetName val="조도계산서_(도서)"/>
      <sheetName val="96물가_CODE"/>
      <sheetName val="CP-E2_(품셈표)"/>
      <sheetName val="여과지동"/>
      <sheetName val="기초자료"/>
      <sheetName val="신규 수주분(사용자 정의)"/>
      <sheetName val="단가산출(변경없음)"/>
      <sheetName val="견적대비 견적서"/>
      <sheetName val="GAEYO"/>
      <sheetName val="UserData"/>
      <sheetName val="환율"/>
      <sheetName val="11.단가비교표_"/>
      <sheetName val="16.기계경비산출내역_"/>
      <sheetName val="원가계산서"/>
      <sheetName val="LOPCALC"/>
      <sheetName val="OPT7"/>
      <sheetName val="장애코드"/>
      <sheetName val="1000 DB구축 부표"/>
      <sheetName val="제-노임"/>
      <sheetName val="제직재"/>
      <sheetName val="CONCRETE"/>
      <sheetName val="부하LOAD"/>
      <sheetName val="데이타"/>
      <sheetName val="일위대가(1)"/>
      <sheetName val="11월 가격"/>
      <sheetName val="연수동"/>
      <sheetName val="청천내"/>
      <sheetName val="6PILE  (돌출)"/>
      <sheetName val="현금예금"/>
      <sheetName val="Sheet9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통신원가"/>
      <sheetName val="단"/>
      <sheetName val="자료"/>
      <sheetName val="토공계산서(부체도로)"/>
      <sheetName val="원가"/>
      <sheetName val="운반"/>
      <sheetName val="UR2-Calculation"/>
      <sheetName val="금액집계"/>
      <sheetName val="터파기및재료"/>
      <sheetName val="원본(갑지)"/>
      <sheetName val="판매96"/>
      <sheetName val="우각부보강"/>
      <sheetName val="부속동"/>
      <sheetName val="공사개요(좌)"/>
      <sheetName val="부하(성남)"/>
      <sheetName val="기성"/>
      <sheetName val="날개벽수량표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전기"/>
      <sheetName val="기계경비(시간당)"/>
      <sheetName val="램머"/>
      <sheetName val="내역서 (2)"/>
      <sheetName val="총괄내역서"/>
      <sheetName val="교대(A1-A2)"/>
      <sheetName val="공사비집계"/>
      <sheetName val="건축"/>
      <sheetName val="제잡비"/>
      <sheetName val="B(함)일반수량"/>
      <sheetName val="플랜트 설치"/>
      <sheetName val="산출근거"/>
      <sheetName val="산출내역서집계표"/>
      <sheetName val="단가산출"/>
      <sheetName val="환경평가"/>
      <sheetName val="인구"/>
      <sheetName val="배수관공"/>
      <sheetName val="Sheet1 (2)"/>
      <sheetName val="화재_탐지_설비"/>
      <sheetName val="소상_&quot;1&quot;"/>
      <sheetName val="CTEMCOST"/>
      <sheetName val="직공비"/>
      <sheetName val="매입세율"/>
      <sheetName val="공사개요"/>
      <sheetName val="Sheet7"/>
      <sheetName val="어음광고주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도근좌표"/>
      <sheetName val="입상내역"/>
      <sheetName val="내부부하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외주가공"/>
      <sheetName val="7단가"/>
      <sheetName val="dt0301"/>
      <sheetName val="dtt0301"/>
      <sheetName val="7.1 자재단가표(케이블)"/>
      <sheetName val="목록"/>
      <sheetName val="단가목록"/>
      <sheetName val="대창(장성)"/>
      <sheetName val="VE절감"/>
      <sheetName val="물량표S"/>
      <sheetName val="금액내역서"/>
      <sheetName val="물가시세"/>
      <sheetName val="ITEM"/>
      <sheetName val="type-F"/>
      <sheetName val="백암비스타내역"/>
      <sheetName val="기계내역"/>
      <sheetName val="심사계산"/>
      <sheetName val="심사물량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실행내역"/>
      <sheetName val="조도계산서 _도서_"/>
      <sheetName val="가로등기초"/>
      <sheetName val="BASIC (2)"/>
      <sheetName val="원가 (2)"/>
      <sheetName val="대치판정"/>
      <sheetName val="rate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(C)원내역"/>
      <sheetName val="원가계산"/>
      <sheetName val="사급자재"/>
      <sheetName val="이토변실(A3-LINE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설계내역(2001)"/>
      <sheetName val="본체"/>
      <sheetName val="토목"/>
      <sheetName val="실행"/>
      <sheetName val="건축원가계산서"/>
      <sheetName val="LOAD-46"/>
      <sheetName val="99총공사내역서"/>
      <sheetName val="변압기 및 발전기 용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단면가정"/>
      <sheetName val="7내역"/>
      <sheetName val="DRUM"/>
      <sheetName val="표지판단위"/>
      <sheetName val="설계"/>
      <sheetName val="협조전"/>
      <sheetName val="dtxl"/>
      <sheetName val="담장산출"/>
      <sheetName val="BOX"/>
      <sheetName val="건축내역서"/>
      <sheetName val="실정공사비단가표"/>
      <sheetName val="PROCESS"/>
      <sheetName val="일위대가(계측기설치)"/>
      <sheetName val="말뚝지지력산정"/>
      <sheetName val="예산대비"/>
      <sheetName val="공문"/>
      <sheetName val="NEYOK"/>
      <sheetName val="품산출서"/>
      <sheetName val="1-1"/>
      <sheetName val="차도조도계산"/>
      <sheetName val="소요자재"/>
      <sheetName val="맨홀토공"/>
      <sheetName val="단가"/>
      <sheetName val="시행후면적"/>
      <sheetName val="수지예산"/>
      <sheetName val="단가대비"/>
      <sheetName val=" HIT-&gt;HMC 견적(3900)"/>
      <sheetName val="일위대가(4층원격)"/>
      <sheetName val="CB"/>
      <sheetName val="단위수량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ROOF(ALKALI)"/>
      <sheetName val="건축집계표"/>
      <sheetName val="단가표 "/>
      <sheetName val="견내"/>
      <sheetName val="매립"/>
      <sheetName val="FACTOR"/>
      <sheetName val="Cost bd-&quot;A&quot;"/>
      <sheetName val="cost"/>
      <sheetName val="총괄"/>
      <sheetName val="공사비"/>
      <sheetName val="OPT"/>
      <sheetName val="SV"/>
      <sheetName val="1공구(을)"/>
      <sheetName val="시화점실행"/>
      <sheetName val="DLA"/>
      <sheetName val=" 견적서"/>
      <sheetName val="XL4Poppy"/>
      <sheetName val="List"/>
      <sheetName val="CHITIET VL-NC"/>
      <sheetName val="DON GIA"/>
      <sheetName val="MOTOR"/>
      <sheetName val="참고"/>
      <sheetName val="부대내역"/>
      <sheetName val="7.경제성결과"/>
      <sheetName val="FRP내역서"/>
      <sheetName val="노무비 근거"/>
      <sheetName val="해상PCB"/>
      <sheetName val="__MAIN"/>
      <sheetName val="회로내역(승인)"/>
      <sheetName val="안정검토(온1)"/>
      <sheetName val="물량산출근거"/>
      <sheetName val="수안보-MBR1"/>
      <sheetName val="L형 옹벽"/>
      <sheetName val="COVER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변경갑지"/>
      <sheetName val="증감(갑지)"/>
      <sheetName val="손익차9월2"/>
      <sheetName val="실행내역서_"/>
      <sheetName val="3련 BOX"/>
      <sheetName val="Site Expenses"/>
      <sheetName val="원계약서"/>
      <sheetName val="총괄내역"/>
      <sheetName val="배수공 시멘트 및 골재량 산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단가비교표"/>
      <sheetName val="N賃率-職"/>
      <sheetName val="일위"/>
      <sheetName val="과천MAIN"/>
      <sheetName val="노임"/>
      <sheetName val="매립"/>
      <sheetName val="대치판정"/>
      <sheetName val="J直材4"/>
      <sheetName val="ABUT수량-A1"/>
      <sheetName val="터널조도"/>
      <sheetName val="부하LOAD"/>
      <sheetName val="ITEM"/>
      <sheetName val="원가 (2)"/>
      <sheetName val="I一般比"/>
      <sheetName val="Sheet2"/>
      <sheetName val="신우"/>
      <sheetName val="내역서1999.8최종"/>
      <sheetName val="2F 회의실견적(5_14 일대)"/>
      <sheetName val="예가표"/>
      <sheetName val="일위대가목차"/>
      <sheetName val="품목납기"/>
      <sheetName val="송라초중학교(final)"/>
      <sheetName val="집계표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#REF"/>
      <sheetName val="인건-측정"/>
      <sheetName val="기본일위"/>
      <sheetName val="Macro1"/>
      <sheetName val="S0"/>
      <sheetName val="Sheet1"/>
      <sheetName val="정부노임단가"/>
      <sheetName val="sw1"/>
      <sheetName val="NOMUBI"/>
      <sheetName val="자재단가"/>
      <sheetName val="동원(3)"/>
      <sheetName val="예정(3)"/>
      <sheetName val="노무비"/>
      <sheetName val="PANEL_중량산출"/>
      <sheetName val="원가_(2)"/>
      <sheetName val="조도계산서 (도서)"/>
      <sheetName val="6PILE  (돌출)"/>
      <sheetName val="CT "/>
      <sheetName val="copy"/>
      <sheetName val="실행내역서 "/>
      <sheetName val="설계명세서(선로)"/>
      <sheetName val="갑지"/>
      <sheetName val="N賃率_職"/>
      <sheetName val="일_4_"/>
      <sheetName val="내역서2안"/>
      <sheetName val="내역서1-2"/>
      <sheetName val="총_구조물공"/>
      <sheetName val="직노"/>
      <sheetName val="실행내역"/>
      <sheetName val="H-PILE수량집계"/>
      <sheetName val="토목공사일반"/>
      <sheetName val="2.대외공문"/>
      <sheetName val="설계명세서"/>
      <sheetName val="일(4)"/>
      <sheetName val="수량산출(음암)"/>
      <sheetName val="1.토공집계표"/>
      <sheetName val="관리자"/>
      <sheetName val="참조"/>
      <sheetName val="00노임기준"/>
      <sheetName val="일위대가"/>
      <sheetName val="재료비"/>
      <sheetName val="데이타"/>
      <sheetName val="식재인부"/>
      <sheetName val="금액내역서"/>
      <sheetName val="설직재-1"/>
      <sheetName val="구체"/>
      <sheetName val="좌측날개벽"/>
      <sheetName val="우측날개벽"/>
      <sheetName val="집계"/>
      <sheetName val="패널"/>
      <sheetName val="99노임기준"/>
      <sheetName val="실측자료"/>
      <sheetName val="setup"/>
      <sheetName val="연습"/>
      <sheetName val="내역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비"/>
      <sheetName val="2F_회의실견적(5_14_일대)"/>
      <sheetName val="금호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부산4"/>
      <sheetName val="약품설비"/>
      <sheetName val="부대공Ⅱ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내역(영일)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1.일위대가"/>
      <sheetName val="날개벽"/>
      <sheetName val="정공공사"/>
      <sheetName val="한전고리-을"/>
      <sheetName val="갑"/>
      <sheetName val="호남2"/>
      <sheetName val="소요자재"/>
      <sheetName val="10월가격"/>
      <sheetName val="기타유틸리티설비"/>
      <sheetName val="명세서"/>
      <sheetName val="일위대가목록"/>
      <sheetName val="실행철강하도"/>
      <sheetName val="COVER"/>
      <sheetName val="산출내역서"/>
      <sheetName val="직공비"/>
      <sheetName val="Piping Design Data"/>
      <sheetName val="SCH"/>
      <sheetName val="원가계산서"/>
      <sheetName val="우각부보강"/>
      <sheetName val="K1자재(3차등)"/>
      <sheetName val="Sheet3"/>
      <sheetName val="WIND"/>
      <sheetName val="유기공정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인사자료총집계"/>
      <sheetName val="공통가설"/>
      <sheetName val="노원열병합  건축공사기성내역서"/>
      <sheetName val="소비자가"/>
      <sheetName val="표지"/>
      <sheetName val="판매96"/>
      <sheetName val="직재"/>
      <sheetName val="price"/>
      <sheetName val="부하계산서"/>
      <sheetName val="실행비교"/>
      <sheetName val="Project Brief"/>
      <sheetName val="각형맨홀"/>
      <sheetName val="차액보증"/>
      <sheetName val="가설건물"/>
      <sheetName val="JUCK"/>
      <sheetName val="PANEL_중량산출1"/>
      <sheetName val="조도계산서_(도서)"/>
      <sheetName val="원가_(2)1"/>
      <sheetName val="내역서1999_8최종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배수공 시멘트 및 골재량 산출"/>
      <sheetName val="WORK"/>
      <sheetName val="DATA"/>
      <sheetName val="SANBAISU"/>
      <sheetName val="SANTOGO"/>
      <sheetName val="산출근거#2-3"/>
      <sheetName val="일보"/>
      <sheetName val="현장지지물물량"/>
      <sheetName val="사업장공제"/>
      <sheetName val="물량산출근거"/>
      <sheetName val="단위수량"/>
      <sheetName val="가시설수량"/>
      <sheetName val="관급자재대"/>
      <sheetName val="입찰안"/>
      <sheetName val="도급"/>
      <sheetName val="사통"/>
      <sheetName val="Macro(차단기)"/>
      <sheetName val="순공사비"/>
      <sheetName val="산근"/>
      <sheetName val="소상 &quot;1&quot;"/>
      <sheetName val="MFAB"/>
      <sheetName val="MFRT"/>
      <sheetName val="MPKG"/>
      <sheetName val="MPRD"/>
      <sheetName val="PROCESS"/>
      <sheetName val="단면치수"/>
      <sheetName val="YES-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G4" t="str">
            <v>NO.1-00-00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G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B6" t="str">
            <v xml:space="preserve"> </v>
          </cell>
          <cell r="C6">
            <v>0</v>
          </cell>
          <cell r="D6">
            <v>0</v>
          </cell>
          <cell r="E6">
            <v>0</v>
          </cell>
          <cell r="F6" t="str">
            <v xml:space="preserve"> </v>
          </cell>
        </row>
        <row r="7">
          <cell r="A7">
            <v>7</v>
          </cell>
          <cell r="B7" t="str">
            <v xml:space="preserve"> </v>
          </cell>
          <cell r="C7">
            <v>0</v>
          </cell>
          <cell r="D7">
            <v>0</v>
          </cell>
          <cell r="E7">
            <v>0</v>
          </cell>
          <cell r="F7" t="str">
            <v xml:space="preserve"> </v>
          </cell>
        </row>
        <row r="8">
          <cell r="A8">
            <v>8</v>
          </cell>
          <cell r="B8" t="str">
            <v xml:space="preserve"> </v>
          </cell>
          <cell r="C8">
            <v>0</v>
          </cell>
          <cell r="D8">
            <v>0</v>
          </cell>
          <cell r="E8">
            <v>0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C25" t="str">
            <v xml:space="preserve"> </v>
          </cell>
          <cell r="D25" t="str">
            <v>NO.1-00-00</v>
          </cell>
          <cell r="E25">
            <v>0</v>
          </cell>
          <cell r="F25">
            <v>0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F26" t="str">
            <v>NO.1-01-00</v>
          </cell>
          <cell r="G26">
            <v>0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G27" t="str">
            <v>NO.1-02-00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G28" t="str">
            <v>NO.1-03-00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F29" t="str">
            <v>NO.1-04-00</v>
          </cell>
          <cell r="G29">
            <v>0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F30" t="str">
            <v>NO.1-05-00</v>
          </cell>
          <cell r="G30">
            <v>0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F31" t="str">
            <v>NO.1-06-00</v>
          </cell>
          <cell r="G31">
            <v>0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F32" t="str">
            <v>NO.1-06-00</v>
          </cell>
          <cell r="G32">
            <v>0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F33" t="str">
            <v>NO.1-07-00</v>
          </cell>
          <cell r="G33">
            <v>0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F34" t="str">
            <v>NO.1-08-00</v>
          </cell>
          <cell r="G34">
            <v>0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F35" t="str">
            <v>NO.1-09-00</v>
          </cell>
          <cell r="G35">
            <v>0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F36" t="str">
            <v>NO.1-10-00</v>
          </cell>
          <cell r="G36">
            <v>0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F39" t="str">
            <v xml:space="preserve"> </v>
          </cell>
          <cell r="G39">
            <v>0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F40" t="str">
            <v xml:space="preserve"> </v>
          </cell>
          <cell r="G40">
            <v>0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C47" t="str">
            <v>NO.1-1-00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G48" t="str">
            <v>일위대가-1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C69" t="str">
            <v>NO.1-02-00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C71" t="str">
            <v>SET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C76" t="str">
            <v>EA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C80" t="str">
            <v>EA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C86" t="str">
            <v>M2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G91">
            <v>0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C113" t="str">
            <v xml:space="preserve"> </v>
          </cell>
          <cell r="D113" t="str">
            <v>NO.1-04-00</v>
          </cell>
          <cell r="E113">
            <v>0</v>
          </cell>
          <cell r="F113">
            <v>0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B124" t="str">
            <v xml:space="preserve"> </v>
          </cell>
          <cell r="C124" t="str">
            <v xml:space="preserve"> </v>
          </cell>
          <cell r="D124">
            <v>0</v>
          </cell>
          <cell r="E124">
            <v>0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C135" t="str">
            <v>NO.1-05-00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C137" t="str">
            <v>SET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C142" t="str">
            <v>EA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C146" t="str">
            <v>EA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C147" t="str">
            <v>EA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C149" t="str">
            <v>M2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B151" t="str">
            <v xml:space="preserve"> </v>
          </cell>
          <cell r="C151">
            <v>0</v>
          </cell>
          <cell r="D151">
            <v>0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C157" t="str">
            <v>NO.1-06-00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C159" t="str">
            <v>SET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C164" t="str">
            <v>EA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C168" t="str">
            <v>EA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C170" t="str">
            <v>M2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B172" t="str">
            <v xml:space="preserve"> </v>
          </cell>
          <cell r="C172">
            <v>0</v>
          </cell>
          <cell r="D172">
            <v>0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B176" t="str">
            <v xml:space="preserve"> </v>
          </cell>
          <cell r="C176">
            <v>0</v>
          </cell>
          <cell r="D176">
            <v>0</v>
          </cell>
          <cell r="E176">
            <v>0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C179" t="str">
            <v>NO.1-07-00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C185" t="str">
            <v>M2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B187" t="str">
            <v xml:space="preserve"> </v>
          </cell>
          <cell r="C187">
            <v>0</v>
          </cell>
          <cell r="D187">
            <v>0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B200" t="str">
            <v>293KG=0.293TON</v>
          </cell>
          <cell r="C200">
            <v>0</v>
          </cell>
          <cell r="D200">
            <v>0</v>
          </cell>
          <cell r="E200">
            <v>0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C201" t="str">
            <v>NO.1-08-00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C207" t="str">
            <v>EA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G223">
            <v>0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C232" t="str">
            <v>EA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G243" t="str">
            <v xml:space="preserve"> 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C245" t="str">
            <v>NO.1-10-00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B262" t="str">
            <v xml:space="preserve"> </v>
          </cell>
          <cell r="C262" t="str">
            <v xml:space="preserve"> </v>
          </cell>
          <cell r="D262">
            <v>0</v>
          </cell>
          <cell r="E262">
            <v>0</v>
          </cell>
          <cell r="F262">
            <v>0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C267" t="str">
            <v>일위대가-1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요"/>
      <sheetName val="사통"/>
      <sheetName val="총괄"/>
      <sheetName val="단가검토"/>
      <sheetName val="설치중량 "/>
      <sheetName val="철거중량"/>
      <sheetName val="수문일위 "/>
      <sheetName val="자재단가"/>
      <sheetName val="갑,을"/>
      <sheetName val="노임단가"/>
      <sheetName val="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신우"/>
      <sheetName val="자재단가"/>
      <sheetName val="데이타"/>
      <sheetName val="식재인부"/>
      <sheetName val="표지"/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일위"/>
      <sheetName val="전시시설물"/>
      <sheetName val="모형"/>
      <sheetName val="영상HW"/>
      <sheetName val="영상SW"/>
      <sheetName val="싸인"/>
      <sheetName val="설명그래픽"/>
      <sheetName val="조명기구"/>
      <sheetName val="마감"/>
      <sheetName val="야외"/>
      <sheetName val="집계표"/>
      <sheetName val="총집계표"/>
      <sheetName val="원가계산"/>
      <sheetName val="Sheet10"/>
      <sheetName val="Sheet11"/>
      <sheetName val="Sheet12"/>
      <sheetName val="Sheet13"/>
      <sheetName val="Sheet14"/>
      <sheetName val="Sheet15"/>
      <sheetName val="Sheet16"/>
      <sheetName val="총괄표(1)"/>
      <sheetName val="내역서(2)"/>
      <sheetName val="접지수량산출서(4)"/>
      <sheetName val="일위대가표(5)"/>
      <sheetName val="휀스(6)"/>
      <sheetName val="적용단가(7)"/>
      <sheetName val="전력요금(8)"/>
      <sheetName val="기초근거(9)"/>
      <sheetName val="인건비"/>
      <sheetName val="Sheet3"/>
      <sheetName val="철거산출근거"/>
      <sheetName val="원가계산서"/>
      <sheetName val="유탕내역서"/>
      <sheetName val="장성터널내역서 "/>
      <sheetName val="인건비 "/>
      <sheetName val="장성터널내역서1"/>
      <sheetName val="재료값"/>
      <sheetName val="설계명세서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 refreshError="1"/>
      <sheetData sheetId="60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47"/>
  <sheetViews>
    <sheetView tabSelected="1" view="pageBreakPreview" zoomScaleSheetLayoutView="100" workbookViewId="0">
      <selection activeCell="N24" sqref="N24:W24"/>
    </sheetView>
  </sheetViews>
  <sheetFormatPr defaultRowHeight="13.5"/>
  <cols>
    <col min="1" max="1" width="3.125" style="12" customWidth="1"/>
    <col min="2" max="12" width="3.125" style="13" customWidth="1"/>
    <col min="13" max="13" width="17.75" style="13" customWidth="1"/>
    <col min="14" max="30" width="3.125" style="13" customWidth="1"/>
    <col min="31" max="31" width="2" style="13" customWidth="1"/>
    <col min="32" max="32" width="3.125" style="13" customWidth="1"/>
    <col min="33" max="37" width="4.25" style="13" customWidth="1"/>
    <col min="38" max="152" width="3.125" style="13" customWidth="1"/>
    <col min="153" max="251" width="9" style="13"/>
    <col min="252" max="263" width="3.125" style="13" customWidth="1"/>
    <col min="264" max="264" width="17.75" style="13" customWidth="1"/>
    <col min="265" max="281" width="3.125" style="13" customWidth="1"/>
    <col min="282" max="282" width="2" style="13" customWidth="1"/>
    <col min="283" max="283" width="3.125" style="13" customWidth="1"/>
    <col min="284" max="288" width="4.25" style="13" customWidth="1"/>
    <col min="289" max="290" width="3.125" style="13" customWidth="1"/>
    <col min="291" max="293" width="21.125" style="13" customWidth="1"/>
    <col min="294" max="408" width="3.125" style="13" customWidth="1"/>
    <col min="409" max="507" width="9" style="13"/>
    <col min="508" max="519" width="3.125" style="13" customWidth="1"/>
    <col min="520" max="520" width="17.75" style="13" customWidth="1"/>
    <col min="521" max="537" width="3.125" style="13" customWidth="1"/>
    <col min="538" max="538" width="2" style="13" customWidth="1"/>
    <col min="539" max="539" width="3.125" style="13" customWidth="1"/>
    <col min="540" max="544" width="4.25" style="13" customWidth="1"/>
    <col min="545" max="546" width="3.125" style="13" customWidth="1"/>
    <col min="547" max="549" width="21.125" style="13" customWidth="1"/>
    <col min="550" max="664" width="3.125" style="13" customWidth="1"/>
    <col min="665" max="763" width="9" style="13"/>
    <col min="764" max="775" width="3.125" style="13" customWidth="1"/>
    <col min="776" max="776" width="17.75" style="13" customWidth="1"/>
    <col min="777" max="793" width="3.125" style="13" customWidth="1"/>
    <col min="794" max="794" width="2" style="13" customWidth="1"/>
    <col min="795" max="795" width="3.125" style="13" customWidth="1"/>
    <col min="796" max="800" width="4.25" style="13" customWidth="1"/>
    <col min="801" max="802" width="3.125" style="13" customWidth="1"/>
    <col min="803" max="805" width="21.125" style="13" customWidth="1"/>
    <col min="806" max="920" width="3.125" style="13" customWidth="1"/>
    <col min="921" max="1019" width="9" style="13"/>
    <col min="1020" max="1031" width="3.125" style="13" customWidth="1"/>
    <col min="1032" max="1032" width="17.75" style="13" customWidth="1"/>
    <col min="1033" max="1049" width="3.125" style="13" customWidth="1"/>
    <col min="1050" max="1050" width="2" style="13" customWidth="1"/>
    <col min="1051" max="1051" width="3.125" style="13" customWidth="1"/>
    <col min="1052" max="1056" width="4.25" style="13" customWidth="1"/>
    <col min="1057" max="1058" width="3.125" style="13" customWidth="1"/>
    <col min="1059" max="1061" width="21.125" style="13" customWidth="1"/>
    <col min="1062" max="1176" width="3.125" style="13" customWidth="1"/>
    <col min="1177" max="1275" width="9" style="13"/>
    <col min="1276" max="1287" width="3.125" style="13" customWidth="1"/>
    <col min="1288" max="1288" width="17.75" style="13" customWidth="1"/>
    <col min="1289" max="1305" width="3.125" style="13" customWidth="1"/>
    <col min="1306" max="1306" width="2" style="13" customWidth="1"/>
    <col min="1307" max="1307" width="3.125" style="13" customWidth="1"/>
    <col min="1308" max="1312" width="4.25" style="13" customWidth="1"/>
    <col min="1313" max="1314" width="3.125" style="13" customWidth="1"/>
    <col min="1315" max="1317" width="21.125" style="13" customWidth="1"/>
    <col min="1318" max="1432" width="3.125" style="13" customWidth="1"/>
    <col min="1433" max="1531" width="9" style="13"/>
    <col min="1532" max="1543" width="3.125" style="13" customWidth="1"/>
    <col min="1544" max="1544" width="17.75" style="13" customWidth="1"/>
    <col min="1545" max="1561" width="3.125" style="13" customWidth="1"/>
    <col min="1562" max="1562" width="2" style="13" customWidth="1"/>
    <col min="1563" max="1563" width="3.125" style="13" customWidth="1"/>
    <col min="1564" max="1568" width="4.25" style="13" customWidth="1"/>
    <col min="1569" max="1570" width="3.125" style="13" customWidth="1"/>
    <col min="1571" max="1573" width="21.125" style="13" customWidth="1"/>
    <col min="1574" max="1688" width="3.125" style="13" customWidth="1"/>
    <col min="1689" max="1787" width="9" style="13"/>
    <col min="1788" max="1799" width="3.125" style="13" customWidth="1"/>
    <col min="1800" max="1800" width="17.75" style="13" customWidth="1"/>
    <col min="1801" max="1817" width="3.125" style="13" customWidth="1"/>
    <col min="1818" max="1818" width="2" style="13" customWidth="1"/>
    <col min="1819" max="1819" width="3.125" style="13" customWidth="1"/>
    <col min="1820" max="1824" width="4.25" style="13" customWidth="1"/>
    <col min="1825" max="1826" width="3.125" style="13" customWidth="1"/>
    <col min="1827" max="1829" width="21.125" style="13" customWidth="1"/>
    <col min="1830" max="1944" width="3.125" style="13" customWidth="1"/>
    <col min="1945" max="2043" width="9" style="13"/>
    <col min="2044" max="2055" width="3.125" style="13" customWidth="1"/>
    <col min="2056" max="2056" width="17.75" style="13" customWidth="1"/>
    <col min="2057" max="2073" width="3.125" style="13" customWidth="1"/>
    <col min="2074" max="2074" width="2" style="13" customWidth="1"/>
    <col min="2075" max="2075" width="3.125" style="13" customWidth="1"/>
    <col min="2076" max="2080" width="4.25" style="13" customWidth="1"/>
    <col min="2081" max="2082" width="3.125" style="13" customWidth="1"/>
    <col min="2083" max="2085" width="21.125" style="13" customWidth="1"/>
    <col min="2086" max="2200" width="3.125" style="13" customWidth="1"/>
    <col min="2201" max="2299" width="9" style="13"/>
    <col min="2300" max="2311" width="3.125" style="13" customWidth="1"/>
    <col min="2312" max="2312" width="17.75" style="13" customWidth="1"/>
    <col min="2313" max="2329" width="3.125" style="13" customWidth="1"/>
    <col min="2330" max="2330" width="2" style="13" customWidth="1"/>
    <col min="2331" max="2331" width="3.125" style="13" customWidth="1"/>
    <col min="2332" max="2336" width="4.25" style="13" customWidth="1"/>
    <col min="2337" max="2338" width="3.125" style="13" customWidth="1"/>
    <col min="2339" max="2341" width="21.125" style="13" customWidth="1"/>
    <col min="2342" max="2456" width="3.125" style="13" customWidth="1"/>
    <col min="2457" max="2555" width="9" style="13"/>
    <col min="2556" max="2567" width="3.125" style="13" customWidth="1"/>
    <col min="2568" max="2568" width="17.75" style="13" customWidth="1"/>
    <col min="2569" max="2585" width="3.125" style="13" customWidth="1"/>
    <col min="2586" max="2586" width="2" style="13" customWidth="1"/>
    <col min="2587" max="2587" width="3.125" style="13" customWidth="1"/>
    <col min="2588" max="2592" width="4.25" style="13" customWidth="1"/>
    <col min="2593" max="2594" width="3.125" style="13" customWidth="1"/>
    <col min="2595" max="2597" width="21.125" style="13" customWidth="1"/>
    <col min="2598" max="2712" width="3.125" style="13" customWidth="1"/>
    <col min="2713" max="2811" width="9" style="13"/>
    <col min="2812" max="2823" width="3.125" style="13" customWidth="1"/>
    <col min="2824" max="2824" width="17.75" style="13" customWidth="1"/>
    <col min="2825" max="2841" width="3.125" style="13" customWidth="1"/>
    <col min="2842" max="2842" width="2" style="13" customWidth="1"/>
    <col min="2843" max="2843" width="3.125" style="13" customWidth="1"/>
    <col min="2844" max="2848" width="4.25" style="13" customWidth="1"/>
    <col min="2849" max="2850" width="3.125" style="13" customWidth="1"/>
    <col min="2851" max="2853" width="21.125" style="13" customWidth="1"/>
    <col min="2854" max="2968" width="3.125" style="13" customWidth="1"/>
    <col min="2969" max="3067" width="9" style="13"/>
    <col min="3068" max="3079" width="3.125" style="13" customWidth="1"/>
    <col min="3080" max="3080" width="17.75" style="13" customWidth="1"/>
    <col min="3081" max="3097" width="3.125" style="13" customWidth="1"/>
    <col min="3098" max="3098" width="2" style="13" customWidth="1"/>
    <col min="3099" max="3099" width="3.125" style="13" customWidth="1"/>
    <col min="3100" max="3104" width="4.25" style="13" customWidth="1"/>
    <col min="3105" max="3106" width="3.125" style="13" customWidth="1"/>
    <col min="3107" max="3109" width="21.125" style="13" customWidth="1"/>
    <col min="3110" max="3224" width="3.125" style="13" customWidth="1"/>
    <col min="3225" max="3323" width="9" style="13"/>
    <col min="3324" max="3335" width="3.125" style="13" customWidth="1"/>
    <col min="3336" max="3336" width="17.75" style="13" customWidth="1"/>
    <col min="3337" max="3353" width="3.125" style="13" customWidth="1"/>
    <col min="3354" max="3354" width="2" style="13" customWidth="1"/>
    <col min="3355" max="3355" width="3.125" style="13" customWidth="1"/>
    <col min="3356" max="3360" width="4.25" style="13" customWidth="1"/>
    <col min="3361" max="3362" width="3.125" style="13" customWidth="1"/>
    <col min="3363" max="3365" width="21.125" style="13" customWidth="1"/>
    <col min="3366" max="3480" width="3.125" style="13" customWidth="1"/>
    <col min="3481" max="3579" width="9" style="13"/>
    <col min="3580" max="3591" width="3.125" style="13" customWidth="1"/>
    <col min="3592" max="3592" width="17.75" style="13" customWidth="1"/>
    <col min="3593" max="3609" width="3.125" style="13" customWidth="1"/>
    <col min="3610" max="3610" width="2" style="13" customWidth="1"/>
    <col min="3611" max="3611" width="3.125" style="13" customWidth="1"/>
    <col min="3612" max="3616" width="4.25" style="13" customWidth="1"/>
    <col min="3617" max="3618" width="3.125" style="13" customWidth="1"/>
    <col min="3619" max="3621" width="21.125" style="13" customWidth="1"/>
    <col min="3622" max="3736" width="3.125" style="13" customWidth="1"/>
    <col min="3737" max="3835" width="9" style="13"/>
    <col min="3836" max="3847" width="3.125" style="13" customWidth="1"/>
    <col min="3848" max="3848" width="17.75" style="13" customWidth="1"/>
    <col min="3849" max="3865" width="3.125" style="13" customWidth="1"/>
    <col min="3866" max="3866" width="2" style="13" customWidth="1"/>
    <col min="3867" max="3867" width="3.125" style="13" customWidth="1"/>
    <col min="3868" max="3872" width="4.25" style="13" customWidth="1"/>
    <col min="3873" max="3874" width="3.125" style="13" customWidth="1"/>
    <col min="3875" max="3877" width="21.125" style="13" customWidth="1"/>
    <col min="3878" max="3992" width="3.125" style="13" customWidth="1"/>
    <col min="3993" max="4091" width="9" style="13"/>
    <col min="4092" max="4103" width="3.125" style="13" customWidth="1"/>
    <col min="4104" max="4104" width="17.75" style="13" customWidth="1"/>
    <col min="4105" max="4121" width="3.125" style="13" customWidth="1"/>
    <col min="4122" max="4122" width="2" style="13" customWidth="1"/>
    <col min="4123" max="4123" width="3.125" style="13" customWidth="1"/>
    <col min="4124" max="4128" width="4.25" style="13" customWidth="1"/>
    <col min="4129" max="4130" width="3.125" style="13" customWidth="1"/>
    <col min="4131" max="4133" width="21.125" style="13" customWidth="1"/>
    <col min="4134" max="4248" width="3.125" style="13" customWidth="1"/>
    <col min="4249" max="4347" width="9" style="13"/>
    <col min="4348" max="4359" width="3.125" style="13" customWidth="1"/>
    <col min="4360" max="4360" width="17.75" style="13" customWidth="1"/>
    <col min="4361" max="4377" width="3.125" style="13" customWidth="1"/>
    <col min="4378" max="4378" width="2" style="13" customWidth="1"/>
    <col min="4379" max="4379" width="3.125" style="13" customWidth="1"/>
    <col min="4380" max="4384" width="4.25" style="13" customWidth="1"/>
    <col min="4385" max="4386" width="3.125" style="13" customWidth="1"/>
    <col min="4387" max="4389" width="21.125" style="13" customWidth="1"/>
    <col min="4390" max="4504" width="3.125" style="13" customWidth="1"/>
    <col min="4505" max="4603" width="9" style="13"/>
    <col min="4604" max="4615" width="3.125" style="13" customWidth="1"/>
    <col min="4616" max="4616" width="17.75" style="13" customWidth="1"/>
    <col min="4617" max="4633" width="3.125" style="13" customWidth="1"/>
    <col min="4634" max="4634" width="2" style="13" customWidth="1"/>
    <col min="4635" max="4635" width="3.125" style="13" customWidth="1"/>
    <col min="4636" max="4640" width="4.25" style="13" customWidth="1"/>
    <col min="4641" max="4642" width="3.125" style="13" customWidth="1"/>
    <col min="4643" max="4645" width="21.125" style="13" customWidth="1"/>
    <col min="4646" max="4760" width="3.125" style="13" customWidth="1"/>
    <col min="4761" max="4859" width="9" style="13"/>
    <col min="4860" max="4871" width="3.125" style="13" customWidth="1"/>
    <col min="4872" max="4872" width="17.75" style="13" customWidth="1"/>
    <col min="4873" max="4889" width="3.125" style="13" customWidth="1"/>
    <col min="4890" max="4890" width="2" style="13" customWidth="1"/>
    <col min="4891" max="4891" width="3.125" style="13" customWidth="1"/>
    <col min="4892" max="4896" width="4.25" style="13" customWidth="1"/>
    <col min="4897" max="4898" width="3.125" style="13" customWidth="1"/>
    <col min="4899" max="4901" width="21.125" style="13" customWidth="1"/>
    <col min="4902" max="5016" width="3.125" style="13" customWidth="1"/>
    <col min="5017" max="5115" width="9" style="13"/>
    <col min="5116" max="5127" width="3.125" style="13" customWidth="1"/>
    <col min="5128" max="5128" width="17.75" style="13" customWidth="1"/>
    <col min="5129" max="5145" width="3.125" style="13" customWidth="1"/>
    <col min="5146" max="5146" width="2" style="13" customWidth="1"/>
    <col min="5147" max="5147" width="3.125" style="13" customWidth="1"/>
    <col min="5148" max="5152" width="4.25" style="13" customWidth="1"/>
    <col min="5153" max="5154" width="3.125" style="13" customWidth="1"/>
    <col min="5155" max="5157" width="21.125" style="13" customWidth="1"/>
    <col min="5158" max="5272" width="3.125" style="13" customWidth="1"/>
    <col min="5273" max="5371" width="9" style="13"/>
    <col min="5372" max="5383" width="3.125" style="13" customWidth="1"/>
    <col min="5384" max="5384" width="17.75" style="13" customWidth="1"/>
    <col min="5385" max="5401" width="3.125" style="13" customWidth="1"/>
    <col min="5402" max="5402" width="2" style="13" customWidth="1"/>
    <col min="5403" max="5403" width="3.125" style="13" customWidth="1"/>
    <col min="5404" max="5408" width="4.25" style="13" customWidth="1"/>
    <col min="5409" max="5410" width="3.125" style="13" customWidth="1"/>
    <col min="5411" max="5413" width="21.125" style="13" customWidth="1"/>
    <col min="5414" max="5528" width="3.125" style="13" customWidth="1"/>
    <col min="5529" max="5627" width="9" style="13"/>
    <col min="5628" max="5639" width="3.125" style="13" customWidth="1"/>
    <col min="5640" max="5640" width="17.75" style="13" customWidth="1"/>
    <col min="5641" max="5657" width="3.125" style="13" customWidth="1"/>
    <col min="5658" max="5658" width="2" style="13" customWidth="1"/>
    <col min="5659" max="5659" width="3.125" style="13" customWidth="1"/>
    <col min="5660" max="5664" width="4.25" style="13" customWidth="1"/>
    <col min="5665" max="5666" width="3.125" style="13" customWidth="1"/>
    <col min="5667" max="5669" width="21.125" style="13" customWidth="1"/>
    <col min="5670" max="5784" width="3.125" style="13" customWidth="1"/>
    <col min="5785" max="5883" width="9" style="13"/>
    <col min="5884" max="5895" width="3.125" style="13" customWidth="1"/>
    <col min="5896" max="5896" width="17.75" style="13" customWidth="1"/>
    <col min="5897" max="5913" width="3.125" style="13" customWidth="1"/>
    <col min="5914" max="5914" width="2" style="13" customWidth="1"/>
    <col min="5915" max="5915" width="3.125" style="13" customWidth="1"/>
    <col min="5916" max="5920" width="4.25" style="13" customWidth="1"/>
    <col min="5921" max="5922" width="3.125" style="13" customWidth="1"/>
    <col min="5923" max="5925" width="21.125" style="13" customWidth="1"/>
    <col min="5926" max="6040" width="3.125" style="13" customWidth="1"/>
    <col min="6041" max="6139" width="9" style="13"/>
    <col min="6140" max="6151" width="3.125" style="13" customWidth="1"/>
    <col min="6152" max="6152" width="17.75" style="13" customWidth="1"/>
    <col min="6153" max="6169" width="3.125" style="13" customWidth="1"/>
    <col min="6170" max="6170" width="2" style="13" customWidth="1"/>
    <col min="6171" max="6171" width="3.125" style="13" customWidth="1"/>
    <col min="6172" max="6176" width="4.25" style="13" customWidth="1"/>
    <col min="6177" max="6178" width="3.125" style="13" customWidth="1"/>
    <col min="6179" max="6181" width="21.125" style="13" customWidth="1"/>
    <col min="6182" max="6296" width="3.125" style="13" customWidth="1"/>
    <col min="6297" max="6395" width="9" style="13"/>
    <col min="6396" max="6407" width="3.125" style="13" customWidth="1"/>
    <col min="6408" max="6408" width="17.75" style="13" customWidth="1"/>
    <col min="6409" max="6425" width="3.125" style="13" customWidth="1"/>
    <col min="6426" max="6426" width="2" style="13" customWidth="1"/>
    <col min="6427" max="6427" width="3.125" style="13" customWidth="1"/>
    <col min="6428" max="6432" width="4.25" style="13" customWidth="1"/>
    <col min="6433" max="6434" width="3.125" style="13" customWidth="1"/>
    <col min="6435" max="6437" width="21.125" style="13" customWidth="1"/>
    <col min="6438" max="6552" width="3.125" style="13" customWidth="1"/>
    <col min="6553" max="6651" width="9" style="13"/>
    <col min="6652" max="6663" width="3.125" style="13" customWidth="1"/>
    <col min="6664" max="6664" width="17.75" style="13" customWidth="1"/>
    <col min="6665" max="6681" width="3.125" style="13" customWidth="1"/>
    <col min="6682" max="6682" width="2" style="13" customWidth="1"/>
    <col min="6683" max="6683" width="3.125" style="13" customWidth="1"/>
    <col min="6684" max="6688" width="4.25" style="13" customWidth="1"/>
    <col min="6689" max="6690" width="3.125" style="13" customWidth="1"/>
    <col min="6691" max="6693" width="21.125" style="13" customWidth="1"/>
    <col min="6694" max="6808" width="3.125" style="13" customWidth="1"/>
    <col min="6809" max="6907" width="9" style="13"/>
    <col min="6908" max="6919" width="3.125" style="13" customWidth="1"/>
    <col min="6920" max="6920" width="17.75" style="13" customWidth="1"/>
    <col min="6921" max="6937" width="3.125" style="13" customWidth="1"/>
    <col min="6938" max="6938" width="2" style="13" customWidth="1"/>
    <col min="6939" max="6939" width="3.125" style="13" customWidth="1"/>
    <col min="6940" max="6944" width="4.25" style="13" customWidth="1"/>
    <col min="6945" max="6946" width="3.125" style="13" customWidth="1"/>
    <col min="6947" max="6949" width="21.125" style="13" customWidth="1"/>
    <col min="6950" max="7064" width="3.125" style="13" customWidth="1"/>
    <col min="7065" max="7163" width="9" style="13"/>
    <col min="7164" max="7175" width="3.125" style="13" customWidth="1"/>
    <col min="7176" max="7176" width="17.75" style="13" customWidth="1"/>
    <col min="7177" max="7193" width="3.125" style="13" customWidth="1"/>
    <col min="7194" max="7194" width="2" style="13" customWidth="1"/>
    <col min="7195" max="7195" width="3.125" style="13" customWidth="1"/>
    <col min="7196" max="7200" width="4.25" style="13" customWidth="1"/>
    <col min="7201" max="7202" width="3.125" style="13" customWidth="1"/>
    <col min="7203" max="7205" width="21.125" style="13" customWidth="1"/>
    <col min="7206" max="7320" width="3.125" style="13" customWidth="1"/>
    <col min="7321" max="7419" width="9" style="13"/>
    <col min="7420" max="7431" width="3.125" style="13" customWidth="1"/>
    <col min="7432" max="7432" width="17.75" style="13" customWidth="1"/>
    <col min="7433" max="7449" width="3.125" style="13" customWidth="1"/>
    <col min="7450" max="7450" width="2" style="13" customWidth="1"/>
    <col min="7451" max="7451" width="3.125" style="13" customWidth="1"/>
    <col min="7452" max="7456" width="4.25" style="13" customWidth="1"/>
    <col min="7457" max="7458" width="3.125" style="13" customWidth="1"/>
    <col min="7459" max="7461" width="21.125" style="13" customWidth="1"/>
    <col min="7462" max="7576" width="3.125" style="13" customWidth="1"/>
    <col min="7577" max="7675" width="9" style="13"/>
    <col min="7676" max="7687" width="3.125" style="13" customWidth="1"/>
    <col min="7688" max="7688" width="17.75" style="13" customWidth="1"/>
    <col min="7689" max="7705" width="3.125" style="13" customWidth="1"/>
    <col min="7706" max="7706" width="2" style="13" customWidth="1"/>
    <col min="7707" max="7707" width="3.125" style="13" customWidth="1"/>
    <col min="7708" max="7712" width="4.25" style="13" customWidth="1"/>
    <col min="7713" max="7714" width="3.125" style="13" customWidth="1"/>
    <col min="7715" max="7717" width="21.125" style="13" customWidth="1"/>
    <col min="7718" max="7832" width="3.125" style="13" customWidth="1"/>
    <col min="7833" max="7931" width="9" style="13"/>
    <col min="7932" max="7943" width="3.125" style="13" customWidth="1"/>
    <col min="7944" max="7944" width="17.75" style="13" customWidth="1"/>
    <col min="7945" max="7961" width="3.125" style="13" customWidth="1"/>
    <col min="7962" max="7962" width="2" style="13" customWidth="1"/>
    <col min="7963" max="7963" width="3.125" style="13" customWidth="1"/>
    <col min="7964" max="7968" width="4.25" style="13" customWidth="1"/>
    <col min="7969" max="7970" width="3.125" style="13" customWidth="1"/>
    <col min="7971" max="7973" width="21.125" style="13" customWidth="1"/>
    <col min="7974" max="8088" width="3.125" style="13" customWidth="1"/>
    <col min="8089" max="8187" width="9" style="13"/>
    <col min="8188" max="8199" width="3.125" style="13" customWidth="1"/>
    <col min="8200" max="8200" width="17.75" style="13" customWidth="1"/>
    <col min="8201" max="8217" width="3.125" style="13" customWidth="1"/>
    <col min="8218" max="8218" width="2" style="13" customWidth="1"/>
    <col min="8219" max="8219" width="3.125" style="13" customWidth="1"/>
    <col min="8220" max="8224" width="4.25" style="13" customWidth="1"/>
    <col min="8225" max="8226" width="3.125" style="13" customWidth="1"/>
    <col min="8227" max="8229" width="21.125" style="13" customWidth="1"/>
    <col min="8230" max="8344" width="3.125" style="13" customWidth="1"/>
    <col min="8345" max="8443" width="9" style="13"/>
    <col min="8444" max="8455" width="3.125" style="13" customWidth="1"/>
    <col min="8456" max="8456" width="17.75" style="13" customWidth="1"/>
    <col min="8457" max="8473" width="3.125" style="13" customWidth="1"/>
    <col min="8474" max="8474" width="2" style="13" customWidth="1"/>
    <col min="8475" max="8475" width="3.125" style="13" customWidth="1"/>
    <col min="8476" max="8480" width="4.25" style="13" customWidth="1"/>
    <col min="8481" max="8482" width="3.125" style="13" customWidth="1"/>
    <col min="8483" max="8485" width="21.125" style="13" customWidth="1"/>
    <col min="8486" max="8600" width="3.125" style="13" customWidth="1"/>
    <col min="8601" max="8699" width="9" style="13"/>
    <col min="8700" max="8711" width="3.125" style="13" customWidth="1"/>
    <col min="8712" max="8712" width="17.75" style="13" customWidth="1"/>
    <col min="8713" max="8729" width="3.125" style="13" customWidth="1"/>
    <col min="8730" max="8730" width="2" style="13" customWidth="1"/>
    <col min="8731" max="8731" width="3.125" style="13" customWidth="1"/>
    <col min="8732" max="8736" width="4.25" style="13" customWidth="1"/>
    <col min="8737" max="8738" width="3.125" style="13" customWidth="1"/>
    <col min="8739" max="8741" width="21.125" style="13" customWidth="1"/>
    <col min="8742" max="8856" width="3.125" style="13" customWidth="1"/>
    <col min="8857" max="8955" width="9" style="13"/>
    <col min="8956" max="8967" width="3.125" style="13" customWidth="1"/>
    <col min="8968" max="8968" width="17.75" style="13" customWidth="1"/>
    <col min="8969" max="8985" width="3.125" style="13" customWidth="1"/>
    <col min="8986" max="8986" width="2" style="13" customWidth="1"/>
    <col min="8987" max="8987" width="3.125" style="13" customWidth="1"/>
    <col min="8988" max="8992" width="4.25" style="13" customWidth="1"/>
    <col min="8993" max="8994" width="3.125" style="13" customWidth="1"/>
    <col min="8995" max="8997" width="21.125" style="13" customWidth="1"/>
    <col min="8998" max="9112" width="3.125" style="13" customWidth="1"/>
    <col min="9113" max="9211" width="9" style="13"/>
    <col min="9212" max="9223" width="3.125" style="13" customWidth="1"/>
    <col min="9224" max="9224" width="17.75" style="13" customWidth="1"/>
    <col min="9225" max="9241" width="3.125" style="13" customWidth="1"/>
    <col min="9242" max="9242" width="2" style="13" customWidth="1"/>
    <col min="9243" max="9243" width="3.125" style="13" customWidth="1"/>
    <col min="9244" max="9248" width="4.25" style="13" customWidth="1"/>
    <col min="9249" max="9250" width="3.125" style="13" customWidth="1"/>
    <col min="9251" max="9253" width="21.125" style="13" customWidth="1"/>
    <col min="9254" max="9368" width="3.125" style="13" customWidth="1"/>
    <col min="9369" max="9467" width="9" style="13"/>
    <col min="9468" max="9479" width="3.125" style="13" customWidth="1"/>
    <col min="9480" max="9480" width="17.75" style="13" customWidth="1"/>
    <col min="9481" max="9497" width="3.125" style="13" customWidth="1"/>
    <col min="9498" max="9498" width="2" style="13" customWidth="1"/>
    <col min="9499" max="9499" width="3.125" style="13" customWidth="1"/>
    <col min="9500" max="9504" width="4.25" style="13" customWidth="1"/>
    <col min="9505" max="9506" width="3.125" style="13" customWidth="1"/>
    <col min="9507" max="9509" width="21.125" style="13" customWidth="1"/>
    <col min="9510" max="9624" width="3.125" style="13" customWidth="1"/>
    <col min="9625" max="9723" width="9" style="13"/>
    <col min="9724" max="9735" width="3.125" style="13" customWidth="1"/>
    <col min="9736" max="9736" width="17.75" style="13" customWidth="1"/>
    <col min="9737" max="9753" width="3.125" style="13" customWidth="1"/>
    <col min="9754" max="9754" width="2" style="13" customWidth="1"/>
    <col min="9755" max="9755" width="3.125" style="13" customWidth="1"/>
    <col min="9756" max="9760" width="4.25" style="13" customWidth="1"/>
    <col min="9761" max="9762" width="3.125" style="13" customWidth="1"/>
    <col min="9763" max="9765" width="21.125" style="13" customWidth="1"/>
    <col min="9766" max="9880" width="3.125" style="13" customWidth="1"/>
    <col min="9881" max="9979" width="9" style="13"/>
    <col min="9980" max="9991" width="3.125" style="13" customWidth="1"/>
    <col min="9992" max="9992" width="17.75" style="13" customWidth="1"/>
    <col min="9993" max="10009" width="3.125" style="13" customWidth="1"/>
    <col min="10010" max="10010" width="2" style="13" customWidth="1"/>
    <col min="10011" max="10011" width="3.125" style="13" customWidth="1"/>
    <col min="10012" max="10016" width="4.25" style="13" customWidth="1"/>
    <col min="10017" max="10018" width="3.125" style="13" customWidth="1"/>
    <col min="10019" max="10021" width="21.125" style="13" customWidth="1"/>
    <col min="10022" max="10136" width="3.125" style="13" customWidth="1"/>
    <col min="10137" max="10235" width="9" style="13"/>
    <col min="10236" max="10247" width="3.125" style="13" customWidth="1"/>
    <col min="10248" max="10248" width="17.75" style="13" customWidth="1"/>
    <col min="10249" max="10265" width="3.125" style="13" customWidth="1"/>
    <col min="10266" max="10266" width="2" style="13" customWidth="1"/>
    <col min="10267" max="10267" width="3.125" style="13" customWidth="1"/>
    <col min="10268" max="10272" width="4.25" style="13" customWidth="1"/>
    <col min="10273" max="10274" width="3.125" style="13" customWidth="1"/>
    <col min="10275" max="10277" width="21.125" style="13" customWidth="1"/>
    <col min="10278" max="10392" width="3.125" style="13" customWidth="1"/>
    <col min="10393" max="10491" width="9" style="13"/>
    <col min="10492" max="10503" width="3.125" style="13" customWidth="1"/>
    <col min="10504" max="10504" width="17.75" style="13" customWidth="1"/>
    <col min="10505" max="10521" width="3.125" style="13" customWidth="1"/>
    <col min="10522" max="10522" width="2" style="13" customWidth="1"/>
    <col min="10523" max="10523" width="3.125" style="13" customWidth="1"/>
    <col min="10524" max="10528" width="4.25" style="13" customWidth="1"/>
    <col min="10529" max="10530" width="3.125" style="13" customWidth="1"/>
    <col min="10531" max="10533" width="21.125" style="13" customWidth="1"/>
    <col min="10534" max="10648" width="3.125" style="13" customWidth="1"/>
    <col min="10649" max="10747" width="9" style="13"/>
    <col min="10748" max="10759" width="3.125" style="13" customWidth="1"/>
    <col min="10760" max="10760" width="17.75" style="13" customWidth="1"/>
    <col min="10761" max="10777" width="3.125" style="13" customWidth="1"/>
    <col min="10778" max="10778" width="2" style="13" customWidth="1"/>
    <col min="10779" max="10779" width="3.125" style="13" customWidth="1"/>
    <col min="10780" max="10784" width="4.25" style="13" customWidth="1"/>
    <col min="10785" max="10786" width="3.125" style="13" customWidth="1"/>
    <col min="10787" max="10789" width="21.125" style="13" customWidth="1"/>
    <col min="10790" max="10904" width="3.125" style="13" customWidth="1"/>
    <col min="10905" max="11003" width="9" style="13"/>
    <col min="11004" max="11015" width="3.125" style="13" customWidth="1"/>
    <col min="11016" max="11016" width="17.75" style="13" customWidth="1"/>
    <col min="11017" max="11033" width="3.125" style="13" customWidth="1"/>
    <col min="11034" max="11034" width="2" style="13" customWidth="1"/>
    <col min="11035" max="11035" width="3.125" style="13" customWidth="1"/>
    <col min="11036" max="11040" width="4.25" style="13" customWidth="1"/>
    <col min="11041" max="11042" width="3.125" style="13" customWidth="1"/>
    <col min="11043" max="11045" width="21.125" style="13" customWidth="1"/>
    <col min="11046" max="11160" width="3.125" style="13" customWidth="1"/>
    <col min="11161" max="11259" width="9" style="13"/>
    <col min="11260" max="11271" width="3.125" style="13" customWidth="1"/>
    <col min="11272" max="11272" width="17.75" style="13" customWidth="1"/>
    <col min="11273" max="11289" width="3.125" style="13" customWidth="1"/>
    <col min="11290" max="11290" width="2" style="13" customWidth="1"/>
    <col min="11291" max="11291" width="3.125" style="13" customWidth="1"/>
    <col min="11292" max="11296" width="4.25" style="13" customWidth="1"/>
    <col min="11297" max="11298" width="3.125" style="13" customWidth="1"/>
    <col min="11299" max="11301" width="21.125" style="13" customWidth="1"/>
    <col min="11302" max="11416" width="3.125" style="13" customWidth="1"/>
    <col min="11417" max="11515" width="9" style="13"/>
    <col min="11516" max="11527" width="3.125" style="13" customWidth="1"/>
    <col min="11528" max="11528" width="17.75" style="13" customWidth="1"/>
    <col min="11529" max="11545" width="3.125" style="13" customWidth="1"/>
    <col min="11546" max="11546" width="2" style="13" customWidth="1"/>
    <col min="11547" max="11547" width="3.125" style="13" customWidth="1"/>
    <col min="11548" max="11552" width="4.25" style="13" customWidth="1"/>
    <col min="11553" max="11554" width="3.125" style="13" customWidth="1"/>
    <col min="11555" max="11557" width="21.125" style="13" customWidth="1"/>
    <col min="11558" max="11672" width="3.125" style="13" customWidth="1"/>
    <col min="11673" max="11771" width="9" style="13"/>
    <col min="11772" max="11783" width="3.125" style="13" customWidth="1"/>
    <col min="11784" max="11784" width="17.75" style="13" customWidth="1"/>
    <col min="11785" max="11801" width="3.125" style="13" customWidth="1"/>
    <col min="11802" max="11802" width="2" style="13" customWidth="1"/>
    <col min="11803" max="11803" width="3.125" style="13" customWidth="1"/>
    <col min="11804" max="11808" width="4.25" style="13" customWidth="1"/>
    <col min="11809" max="11810" width="3.125" style="13" customWidth="1"/>
    <col min="11811" max="11813" width="21.125" style="13" customWidth="1"/>
    <col min="11814" max="11928" width="3.125" style="13" customWidth="1"/>
    <col min="11929" max="12027" width="9" style="13"/>
    <col min="12028" max="12039" width="3.125" style="13" customWidth="1"/>
    <col min="12040" max="12040" width="17.75" style="13" customWidth="1"/>
    <col min="12041" max="12057" width="3.125" style="13" customWidth="1"/>
    <col min="12058" max="12058" width="2" style="13" customWidth="1"/>
    <col min="12059" max="12059" width="3.125" style="13" customWidth="1"/>
    <col min="12060" max="12064" width="4.25" style="13" customWidth="1"/>
    <col min="12065" max="12066" width="3.125" style="13" customWidth="1"/>
    <col min="12067" max="12069" width="21.125" style="13" customWidth="1"/>
    <col min="12070" max="12184" width="3.125" style="13" customWidth="1"/>
    <col min="12185" max="12283" width="9" style="13"/>
    <col min="12284" max="12295" width="3.125" style="13" customWidth="1"/>
    <col min="12296" max="12296" width="17.75" style="13" customWidth="1"/>
    <col min="12297" max="12313" width="3.125" style="13" customWidth="1"/>
    <col min="12314" max="12314" width="2" style="13" customWidth="1"/>
    <col min="12315" max="12315" width="3.125" style="13" customWidth="1"/>
    <col min="12316" max="12320" width="4.25" style="13" customWidth="1"/>
    <col min="12321" max="12322" width="3.125" style="13" customWidth="1"/>
    <col min="12323" max="12325" width="21.125" style="13" customWidth="1"/>
    <col min="12326" max="12440" width="3.125" style="13" customWidth="1"/>
    <col min="12441" max="12539" width="9" style="13"/>
    <col min="12540" max="12551" width="3.125" style="13" customWidth="1"/>
    <col min="12552" max="12552" width="17.75" style="13" customWidth="1"/>
    <col min="12553" max="12569" width="3.125" style="13" customWidth="1"/>
    <col min="12570" max="12570" width="2" style="13" customWidth="1"/>
    <col min="12571" max="12571" width="3.125" style="13" customWidth="1"/>
    <col min="12572" max="12576" width="4.25" style="13" customWidth="1"/>
    <col min="12577" max="12578" width="3.125" style="13" customWidth="1"/>
    <col min="12579" max="12581" width="21.125" style="13" customWidth="1"/>
    <col min="12582" max="12696" width="3.125" style="13" customWidth="1"/>
    <col min="12697" max="12795" width="9" style="13"/>
    <col min="12796" max="12807" width="3.125" style="13" customWidth="1"/>
    <col min="12808" max="12808" width="17.75" style="13" customWidth="1"/>
    <col min="12809" max="12825" width="3.125" style="13" customWidth="1"/>
    <col min="12826" max="12826" width="2" style="13" customWidth="1"/>
    <col min="12827" max="12827" width="3.125" style="13" customWidth="1"/>
    <col min="12828" max="12832" width="4.25" style="13" customWidth="1"/>
    <col min="12833" max="12834" width="3.125" style="13" customWidth="1"/>
    <col min="12835" max="12837" width="21.125" style="13" customWidth="1"/>
    <col min="12838" max="12952" width="3.125" style="13" customWidth="1"/>
    <col min="12953" max="13051" width="9" style="13"/>
    <col min="13052" max="13063" width="3.125" style="13" customWidth="1"/>
    <col min="13064" max="13064" width="17.75" style="13" customWidth="1"/>
    <col min="13065" max="13081" width="3.125" style="13" customWidth="1"/>
    <col min="13082" max="13082" width="2" style="13" customWidth="1"/>
    <col min="13083" max="13083" width="3.125" style="13" customWidth="1"/>
    <col min="13084" max="13088" width="4.25" style="13" customWidth="1"/>
    <col min="13089" max="13090" width="3.125" style="13" customWidth="1"/>
    <col min="13091" max="13093" width="21.125" style="13" customWidth="1"/>
    <col min="13094" max="13208" width="3.125" style="13" customWidth="1"/>
    <col min="13209" max="13307" width="9" style="13"/>
    <col min="13308" max="13319" width="3.125" style="13" customWidth="1"/>
    <col min="13320" max="13320" width="17.75" style="13" customWidth="1"/>
    <col min="13321" max="13337" width="3.125" style="13" customWidth="1"/>
    <col min="13338" max="13338" width="2" style="13" customWidth="1"/>
    <col min="13339" max="13339" width="3.125" style="13" customWidth="1"/>
    <col min="13340" max="13344" width="4.25" style="13" customWidth="1"/>
    <col min="13345" max="13346" width="3.125" style="13" customWidth="1"/>
    <col min="13347" max="13349" width="21.125" style="13" customWidth="1"/>
    <col min="13350" max="13464" width="3.125" style="13" customWidth="1"/>
    <col min="13465" max="13563" width="9" style="13"/>
    <col min="13564" max="13575" width="3.125" style="13" customWidth="1"/>
    <col min="13576" max="13576" width="17.75" style="13" customWidth="1"/>
    <col min="13577" max="13593" width="3.125" style="13" customWidth="1"/>
    <col min="13594" max="13594" width="2" style="13" customWidth="1"/>
    <col min="13595" max="13595" width="3.125" style="13" customWidth="1"/>
    <col min="13596" max="13600" width="4.25" style="13" customWidth="1"/>
    <col min="13601" max="13602" width="3.125" style="13" customWidth="1"/>
    <col min="13603" max="13605" width="21.125" style="13" customWidth="1"/>
    <col min="13606" max="13720" width="3.125" style="13" customWidth="1"/>
    <col min="13721" max="13819" width="9" style="13"/>
    <col min="13820" max="13831" width="3.125" style="13" customWidth="1"/>
    <col min="13832" max="13832" width="17.75" style="13" customWidth="1"/>
    <col min="13833" max="13849" width="3.125" style="13" customWidth="1"/>
    <col min="13850" max="13850" width="2" style="13" customWidth="1"/>
    <col min="13851" max="13851" width="3.125" style="13" customWidth="1"/>
    <col min="13852" max="13856" width="4.25" style="13" customWidth="1"/>
    <col min="13857" max="13858" width="3.125" style="13" customWidth="1"/>
    <col min="13859" max="13861" width="21.125" style="13" customWidth="1"/>
    <col min="13862" max="13976" width="3.125" style="13" customWidth="1"/>
    <col min="13977" max="14075" width="9" style="13"/>
    <col min="14076" max="14087" width="3.125" style="13" customWidth="1"/>
    <col min="14088" max="14088" width="17.75" style="13" customWidth="1"/>
    <col min="14089" max="14105" width="3.125" style="13" customWidth="1"/>
    <col min="14106" max="14106" width="2" style="13" customWidth="1"/>
    <col min="14107" max="14107" width="3.125" style="13" customWidth="1"/>
    <col min="14108" max="14112" width="4.25" style="13" customWidth="1"/>
    <col min="14113" max="14114" width="3.125" style="13" customWidth="1"/>
    <col min="14115" max="14117" width="21.125" style="13" customWidth="1"/>
    <col min="14118" max="14232" width="3.125" style="13" customWidth="1"/>
    <col min="14233" max="14331" width="9" style="13"/>
    <col min="14332" max="14343" width="3.125" style="13" customWidth="1"/>
    <col min="14344" max="14344" width="17.75" style="13" customWidth="1"/>
    <col min="14345" max="14361" width="3.125" style="13" customWidth="1"/>
    <col min="14362" max="14362" width="2" style="13" customWidth="1"/>
    <col min="14363" max="14363" width="3.125" style="13" customWidth="1"/>
    <col min="14364" max="14368" width="4.25" style="13" customWidth="1"/>
    <col min="14369" max="14370" width="3.125" style="13" customWidth="1"/>
    <col min="14371" max="14373" width="21.125" style="13" customWidth="1"/>
    <col min="14374" max="14488" width="3.125" style="13" customWidth="1"/>
    <col min="14489" max="14587" width="9" style="13"/>
    <col min="14588" max="14599" width="3.125" style="13" customWidth="1"/>
    <col min="14600" max="14600" width="17.75" style="13" customWidth="1"/>
    <col min="14601" max="14617" width="3.125" style="13" customWidth="1"/>
    <col min="14618" max="14618" width="2" style="13" customWidth="1"/>
    <col min="14619" max="14619" width="3.125" style="13" customWidth="1"/>
    <col min="14620" max="14624" width="4.25" style="13" customWidth="1"/>
    <col min="14625" max="14626" width="3.125" style="13" customWidth="1"/>
    <col min="14627" max="14629" width="21.125" style="13" customWidth="1"/>
    <col min="14630" max="14744" width="3.125" style="13" customWidth="1"/>
    <col min="14745" max="14843" width="9" style="13"/>
    <col min="14844" max="14855" width="3.125" style="13" customWidth="1"/>
    <col min="14856" max="14856" width="17.75" style="13" customWidth="1"/>
    <col min="14857" max="14873" width="3.125" style="13" customWidth="1"/>
    <col min="14874" max="14874" width="2" style="13" customWidth="1"/>
    <col min="14875" max="14875" width="3.125" style="13" customWidth="1"/>
    <col min="14876" max="14880" width="4.25" style="13" customWidth="1"/>
    <col min="14881" max="14882" width="3.125" style="13" customWidth="1"/>
    <col min="14883" max="14885" width="21.125" style="13" customWidth="1"/>
    <col min="14886" max="15000" width="3.125" style="13" customWidth="1"/>
    <col min="15001" max="15099" width="9" style="13"/>
    <col min="15100" max="15111" width="3.125" style="13" customWidth="1"/>
    <col min="15112" max="15112" width="17.75" style="13" customWidth="1"/>
    <col min="15113" max="15129" width="3.125" style="13" customWidth="1"/>
    <col min="15130" max="15130" width="2" style="13" customWidth="1"/>
    <col min="15131" max="15131" width="3.125" style="13" customWidth="1"/>
    <col min="15132" max="15136" width="4.25" style="13" customWidth="1"/>
    <col min="15137" max="15138" width="3.125" style="13" customWidth="1"/>
    <col min="15139" max="15141" width="21.125" style="13" customWidth="1"/>
    <col min="15142" max="15256" width="3.125" style="13" customWidth="1"/>
    <col min="15257" max="15355" width="9" style="13"/>
    <col min="15356" max="15367" width="3.125" style="13" customWidth="1"/>
    <col min="15368" max="15368" width="17.75" style="13" customWidth="1"/>
    <col min="15369" max="15385" width="3.125" style="13" customWidth="1"/>
    <col min="15386" max="15386" width="2" style="13" customWidth="1"/>
    <col min="15387" max="15387" width="3.125" style="13" customWidth="1"/>
    <col min="15388" max="15392" width="4.25" style="13" customWidth="1"/>
    <col min="15393" max="15394" width="3.125" style="13" customWidth="1"/>
    <col min="15395" max="15397" width="21.125" style="13" customWidth="1"/>
    <col min="15398" max="15512" width="3.125" style="13" customWidth="1"/>
    <col min="15513" max="15611" width="9" style="13"/>
    <col min="15612" max="15623" width="3.125" style="13" customWidth="1"/>
    <col min="15624" max="15624" width="17.75" style="13" customWidth="1"/>
    <col min="15625" max="15641" width="3.125" style="13" customWidth="1"/>
    <col min="15642" max="15642" width="2" style="13" customWidth="1"/>
    <col min="15643" max="15643" width="3.125" style="13" customWidth="1"/>
    <col min="15644" max="15648" width="4.25" style="13" customWidth="1"/>
    <col min="15649" max="15650" width="3.125" style="13" customWidth="1"/>
    <col min="15651" max="15653" width="21.125" style="13" customWidth="1"/>
    <col min="15654" max="15768" width="3.125" style="13" customWidth="1"/>
    <col min="15769" max="15867" width="9" style="13"/>
    <col min="15868" max="15879" width="3.125" style="13" customWidth="1"/>
    <col min="15880" max="15880" width="17.75" style="13" customWidth="1"/>
    <col min="15881" max="15897" width="3.125" style="13" customWidth="1"/>
    <col min="15898" max="15898" width="2" style="13" customWidth="1"/>
    <col min="15899" max="15899" width="3.125" style="13" customWidth="1"/>
    <col min="15900" max="15904" width="4.25" style="13" customWidth="1"/>
    <col min="15905" max="15906" width="3.125" style="13" customWidth="1"/>
    <col min="15907" max="15909" width="21.125" style="13" customWidth="1"/>
    <col min="15910" max="16024" width="3.125" style="13" customWidth="1"/>
    <col min="16025" max="16123" width="9" style="13"/>
    <col min="16124" max="16135" width="3.125" style="13" customWidth="1"/>
    <col min="16136" max="16136" width="17.75" style="13" customWidth="1"/>
    <col min="16137" max="16153" width="3.125" style="13" customWidth="1"/>
    <col min="16154" max="16154" width="2" style="13" customWidth="1"/>
    <col min="16155" max="16155" width="3.125" style="13" customWidth="1"/>
    <col min="16156" max="16160" width="4.25" style="13" customWidth="1"/>
    <col min="16161" max="16162" width="3.125" style="13" customWidth="1"/>
    <col min="16163" max="16165" width="21.125" style="13" customWidth="1"/>
    <col min="16166" max="16280" width="3.125" style="13" customWidth="1"/>
    <col min="16281" max="16384" width="9" style="13"/>
  </cols>
  <sheetData>
    <row r="1" spans="1:46">
      <c r="B1" s="12" t="s">
        <v>991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992</v>
      </c>
    </row>
    <row r="2" spans="1:46">
      <c r="B2" s="12" t="s">
        <v>993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4">
        <v>6</v>
      </c>
    </row>
    <row r="3" spans="1:46" ht="24.95" customHeight="1"/>
    <row r="4" spans="1:46" ht="18" customHeight="1" thickBot="1">
      <c r="B4" s="140" t="str">
        <f>공종별집계표!A2</f>
        <v>[ 홍성의료원 감염병 긴급치료병상 리모델링-전기 ]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R4" s="141" t="s">
        <v>994</v>
      </c>
      <c r="S4" s="141"/>
      <c r="T4" s="142" t="str">
        <f>NUMBERSTRING(AG4,1)</f>
        <v>영</v>
      </c>
      <c r="U4" s="142"/>
      <c r="V4" s="142"/>
      <c r="W4" s="142"/>
      <c r="X4" s="142"/>
      <c r="Y4" s="142"/>
      <c r="Z4" s="142"/>
      <c r="AA4" s="142"/>
      <c r="AB4" s="142"/>
      <c r="AC4" s="143" t="s">
        <v>995</v>
      </c>
      <c r="AD4" s="143"/>
      <c r="AE4" s="15" t="s">
        <v>996</v>
      </c>
      <c r="AF4" s="16" t="s">
        <v>997</v>
      </c>
      <c r="AG4" s="144">
        <f>M36</f>
        <v>0</v>
      </c>
      <c r="AH4" s="144"/>
      <c r="AI4" s="144"/>
      <c r="AJ4" s="144"/>
      <c r="AK4" s="144"/>
      <c r="AL4" s="17" t="s">
        <v>998</v>
      </c>
      <c r="AM4" s="17"/>
    </row>
    <row r="5" spans="1:46" ht="18" customHeight="1" thickTop="1">
      <c r="A5" s="12" t="s">
        <v>999</v>
      </c>
      <c r="B5" s="145" t="s">
        <v>1000</v>
      </c>
      <c r="C5" s="146"/>
      <c r="D5" s="146" t="s">
        <v>1001</v>
      </c>
      <c r="E5" s="146"/>
      <c r="F5" s="146"/>
      <c r="G5" s="146"/>
      <c r="H5" s="146"/>
      <c r="I5" s="146"/>
      <c r="J5" s="146"/>
      <c r="K5" s="146"/>
      <c r="L5" s="146"/>
      <c r="M5" s="18" t="s">
        <v>1002</v>
      </c>
      <c r="N5" s="146" t="s">
        <v>1003</v>
      </c>
      <c r="O5" s="146"/>
      <c r="P5" s="146"/>
      <c r="Q5" s="146"/>
      <c r="R5" s="146"/>
      <c r="S5" s="146"/>
      <c r="T5" s="146"/>
      <c r="U5" s="146"/>
      <c r="V5" s="146"/>
      <c r="W5" s="146"/>
      <c r="X5" s="146" t="s">
        <v>1004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7"/>
      <c r="AM5" s="19"/>
    </row>
    <row r="6" spans="1:46" ht="15" customHeight="1">
      <c r="A6" s="14" t="s">
        <v>1005</v>
      </c>
      <c r="B6" s="103" t="s">
        <v>1006</v>
      </c>
      <c r="C6" s="104"/>
      <c r="D6" s="104" t="s">
        <v>1007</v>
      </c>
      <c r="E6" s="104"/>
      <c r="F6" s="137" t="s">
        <v>1008</v>
      </c>
      <c r="G6" s="138"/>
      <c r="H6" s="138"/>
      <c r="I6" s="138"/>
      <c r="J6" s="138"/>
      <c r="K6" s="138"/>
      <c r="L6" s="139"/>
      <c r="M6" s="21"/>
      <c r="N6" s="72"/>
      <c r="O6" s="72"/>
      <c r="P6" s="72"/>
      <c r="Q6" s="72"/>
      <c r="R6" s="72"/>
      <c r="S6" s="72"/>
      <c r="T6" s="72"/>
      <c r="U6" s="72"/>
      <c r="V6" s="72"/>
      <c r="W6" s="72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1"/>
      <c r="AM6" s="22"/>
      <c r="AN6" s="23"/>
    </row>
    <row r="7" spans="1:46" ht="15" customHeight="1">
      <c r="B7" s="103"/>
      <c r="C7" s="104"/>
      <c r="D7" s="104"/>
      <c r="E7" s="104"/>
      <c r="F7" s="119" t="s">
        <v>1009</v>
      </c>
      <c r="G7" s="119"/>
      <c r="H7" s="119"/>
      <c r="I7" s="119"/>
      <c r="J7" s="119"/>
      <c r="K7" s="119"/>
      <c r="L7" s="119"/>
      <c r="M7" s="24"/>
      <c r="N7" s="61"/>
      <c r="O7" s="61"/>
      <c r="P7" s="61"/>
      <c r="Q7" s="61"/>
      <c r="R7" s="61"/>
      <c r="S7" s="61"/>
      <c r="T7" s="61"/>
      <c r="U7" s="61"/>
      <c r="V7" s="61"/>
      <c r="W7" s="61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3"/>
      <c r="AM7" s="22"/>
      <c r="AN7" s="23"/>
      <c r="AO7" s="20"/>
      <c r="AP7" s="25"/>
      <c r="AQ7" s="25"/>
    </row>
    <row r="8" spans="1:46" ht="15" customHeight="1">
      <c r="B8" s="103"/>
      <c r="C8" s="104"/>
      <c r="D8" s="104"/>
      <c r="E8" s="104"/>
      <c r="F8" s="119" t="s">
        <v>1010</v>
      </c>
      <c r="G8" s="119"/>
      <c r="H8" s="119"/>
      <c r="I8" s="119"/>
      <c r="J8" s="119"/>
      <c r="K8" s="119"/>
      <c r="L8" s="119"/>
      <c r="M8" s="24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3"/>
      <c r="AM8" s="22"/>
      <c r="AN8" s="23"/>
    </row>
    <row r="9" spans="1:46" ht="15" customHeight="1">
      <c r="B9" s="103"/>
      <c r="C9" s="104"/>
      <c r="D9" s="104"/>
      <c r="E9" s="104"/>
      <c r="F9" s="97" t="s">
        <v>1011</v>
      </c>
      <c r="G9" s="97"/>
      <c r="H9" s="97"/>
      <c r="I9" s="97"/>
      <c r="J9" s="97"/>
      <c r="K9" s="97"/>
      <c r="L9" s="97"/>
      <c r="M9" s="26"/>
      <c r="N9" s="98"/>
      <c r="O9" s="98"/>
      <c r="P9" s="98"/>
      <c r="Q9" s="98"/>
      <c r="R9" s="98"/>
      <c r="S9" s="98"/>
      <c r="T9" s="98"/>
      <c r="U9" s="98"/>
      <c r="V9" s="98"/>
      <c r="W9" s="9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9"/>
      <c r="AM9" s="22"/>
    </row>
    <row r="10" spans="1:46" ht="15" customHeight="1">
      <c r="A10" s="14" t="s">
        <v>1012</v>
      </c>
      <c r="B10" s="103"/>
      <c r="C10" s="104"/>
      <c r="D10" s="104" t="s">
        <v>1013</v>
      </c>
      <c r="E10" s="104"/>
      <c r="F10" s="136" t="s">
        <v>1014</v>
      </c>
      <c r="G10" s="136"/>
      <c r="H10" s="136"/>
      <c r="I10" s="136"/>
      <c r="J10" s="136"/>
      <c r="K10" s="136"/>
      <c r="L10" s="136"/>
      <c r="M10" s="21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1"/>
      <c r="AM10" s="22"/>
    </row>
    <row r="11" spans="1:46" ht="15" customHeight="1">
      <c r="B11" s="103"/>
      <c r="C11" s="104"/>
      <c r="D11" s="104"/>
      <c r="E11" s="104"/>
      <c r="F11" s="119" t="s">
        <v>1015</v>
      </c>
      <c r="G11" s="119"/>
      <c r="H11" s="119"/>
      <c r="I11" s="119"/>
      <c r="J11" s="119"/>
      <c r="K11" s="119"/>
      <c r="L11" s="119"/>
      <c r="M11" s="24"/>
      <c r="N11" s="108"/>
      <c r="O11" s="109"/>
      <c r="P11" s="109"/>
      <c r="Q11" s="109"/>
      <c r="R11" s="120"/>
      <c r="S11" s="120"/>
      <c r="T11" s="120"/>
      <c r="U11" s="120"/>
      <c r="V11" s="120"/>
      <c r="W11" s="121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3"/>
      <c r="AM11" s="22"/>
    </row>
    <row r="12" spans="1:46" ht="15" customHeight="1">
      <c r="B12" s="103"/>
      <c r="C12" s="104"/>
      <c r="D12" s="104"/>
      <c r="E12" s="104"/>
      <c r="F12" s="97" t="s">
        <v>1011</v>
      </c>
      <c r="G12" s="97"/>
      <c r="H12" s="97"/>
      <c r="I12" s="97"/>
      <c r="J12" s="97"/>
      <c r="K12" s="97"/>
      <c r="L12" s="97"/>
      <c r="M12" s="26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9"/>
      <c r="AM12" s="22"/>
      <c r="AN12" s="124"/>
      <c r="AO12" s="124"/>
      <c r="AP12" s="124"/>
      <c r="AQ12" s="124"/>
      <c r="AR12" s="124"/>
      <c r="AS12" s="23"/>
      <c r="AT12" s="23"/>
    </row>
    <row r="13" spans="1:46" ht="15" customHeight="1">
      <c r="A13" s="14" t="s">
        <v>1016</v>
      </c>
      <c r="B13" s="103"/>
      <c r="C13" s="104"/>
      <c r="D13" s="104" t="s">
        <v>1017</v>
      </c>
      <c r="E13" s="104"/>
      <c r="F13" s="105" t="s">
        <v>1018</v>
      </c>
      <c r="G13" s="106"/>
      <c r="H13" s="106"/>
      <c r="I13" s="106"/>
      <c r="J13" s="106"/>
      <c r="K13" s="106"/>
      <c r="L13" s="107"/>
      <c r="M13" s="21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1"/>
      <c r="AM13" s="22"/>
      <c r="AN13" s="124"/>
      <c r="AO13" s="124"/>
      <c r="AP13" s="124"/>
      <c r="AQ13" s="124"/>
      <c r="AR13" s="124"/>
      <c r="AS13" s="23"/>
      <c r="AT13" s="23"/>
    </row>
    <row r="14" spans="1:46" ht="15" customHeight="1">
      <c r="B14" s="103"/>
      <c r="C14" s="104"/>
      <c r="D14" s="104"/>
      <c r="E14" s="104"/>
      <c r="F14" s="119" t="s">
        <v>1019</v>
      </c>
      <c r="G14" s="119"/>
      <c r="H14" s="119"/>
      <c r="I14" s="119"/>
      <c r="J14" s="119"/>
      <c r="K14" s="119"/>
      <c r="L14" s="119"/>
      <c r="M14" s="24"/>
      <c r="N14" s="27"/>
      <c r="O14" s="28"/>
      <c r="P14" s="28"/>
      <c r="Q14" s="125"/>
      <c r="R14" s="125"/>
      <c r="S14" s="125"/>
      <c r="T14" s="125"/>
      <c r="U14" s="125"/>
      <c r="V14" s="125"/>
      <c r="W14" s="126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3"/>
      <c r="AM14" s="22"/>
      <c r="AN14" s="124"/>
      <c r="AO14" s="124"/>
      <c r="AP14" s="124"/>
      <c r="AQ14" s="124"/>
      <c r="AR14" s="124"/>
      <c r="AS14" s="23"/>
      <c r="AT14" s="23"/>
    </row>
    <row r="15" spans="1:46" ht="15" customHeight="1">
      <c r="B15" s="103"/>
      <c r="C15" s="104"/>
      <c r="D15" s="104"/>
      <c r="E15" s="104"/>
      <c r="F15" s="127" t="s">
        <v>1020</v>
      </c>
      <c r="G15" s="128"/>
      <c r="H15" s="128"/>
      <c r="I15" s="128"/>
      <c r="J15" s="128"/>
      <c r="K15" s="128"/>
      <c r="L15" s="129"/>
      <c r="M15" s="24"/>
      <c r="N15" s="27"/>
      <c r="O15" s="28"/>
      <c r="P15" s="28"/>
      <c r="Q15" s="134"/>
      <c r="R15" s="134"/>
      <c r="S15" s="134"/>
      <c r="T15" s="134"/>
      <c r="U15" s="134"/>
      <c r="V15" s="134"/>
      <c r="W15" s="135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3"/>
      <c r="AM15" s="22"/>
      <c r="AN15" s="124"/>
      <c r="AO15" s="124"/>
      <c r="AP15" s="124"/>
      <c r="AQ15" s="124"/>
      <c r="AR15" s="124"/>
      <c r="AS15" s="23"/>
      <c r="AT15" s="23"/>
    </row>
    <row r="16" spans="1:46" ht="15" customHeight="1">
      <c r="B16" s="103"/>
      <c r="C16" s="104"/>
      <c r="D16" s="104"/>
      <c r="E16" s="104"/>
      <c r="F16" s="111" t="s">
        <v>1021</v>
      </c>
      <c r="G16" s="112"/>
      <c r="H16" s="112"/>
      <c r="I16" s="112"/>
      <c r="J16" s="112"/>
      <c r="K16" s="112"/>
      <c r="L16" s="113"/>
      <c r="M16" s="24">
        <v>17296322</v>
      </c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93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114"/>
      <c r="AM16" s="22"/>
      <c r="AN16" s="124"/>
      <c r="AO16" s="124"/>
      <c r="AP16" s="124"/>
      <c r="AQ16" s="124"/>
      <c r="AR16" s="124"/>
      <c r="AS16" s="23"/>
      <c r="AT16" s="23"/>
    </row>
    <row r="17" spans="2:46" ht="15" customHeight="1">
      <c r="B17" s="103"/>
      <c r="C17" s="104"/>
      <c r="D17" s="104"/>
      <c r="E17" s="104"/>
      <c r="F17" s="127" t="s">
        <v>1022</v>
      </c>
      <c r="G17" s="128"/>
      <c r="H17" s="128"/>
      <c r="I17" s="128"/>
      <c r="J17" s="128"/>
      <c r="K17" s="128"/>
      <c r="L17" s="129"/>
      <c r="M17" s="29">
        <v>15555261</v>
      </c>
      <c r="N17" s="30"/>
      <c r="O17" s="31"/>
      <c r="P17" s="31"/>
      <c r="Q17" s="31"/>
      <c r="R17" s="130"/>
      <c r="S17" s="130"/>
      <c r="T17" s="130"/>
      <c r="U17" s="130"/>
      <c r="V17" s="130"/>
      <c r="W17" s="131"/>
      <c r="X17" s="93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114"/>
      <c r="AM17" s="22"/>
      <c r="AN17" s="32"/>
      <c r="AO17" s="32"/>
      <c r="AP17" s="32"/>
      <c r="AQ17" s="32"/>
      <c r="AR17" s="32"/>
      <c r="AS17" s="23"/>
      <c r="AT17" s="23"/>
    </row>
    <row r="18" spans="2:46" ht="15" customHeight="1">
      <c r="B18" s="103"/>
      <c r="C18" s="104"/>
      <c r="D18" s="104"/>
      <c r="E18" s="104"/>
      <c r="F18" s="127" t="s">
        <v>1023</v>
      </c>
      <c r="G18" s="128"/>
      <c r="H18" s="128"/>
      <c r="I18" s="128"/>
      <c r="J18" s="128"/>
      <c r="K18" s="128"/>
      <c r="L18" s="129"/>
      <c r="M18" s="29">
        <v>19745748</v>
      </c>
      <c r="N18" s="30"/>
      <c r="O18" s="31"/>
      <c r="P18" s="31"/>
      <c r="Q18" s="31"/>
      <c r="R18" s="132"/>
      <c r="S18" s="132"/>
      <c r="T18" s="132"/>
      <c r="U18" s="132"/>
      <c r="V18" s="132"/>
      <c r="W18" s="133"/>
      <c r="X18" s="93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114"/>
      <c r="AM18" s="22"/>
      <c r="AN18" s="23"/>
      <c r="AO18" s="23"/>
      <c r="AP18" s="23"/>
      <c r="AQ18" s="23"/>
      <c r="AR18" s="23"/>
      <c r="AS18" s="23"/>
      <c r="AT18" s="23"/>
    </row>
    <row r="19" spans="2:46" ht="15" customHeight="1">
      <c r="B19" s="103"/>
      <c r="C19" s="104"/>
      <c r="D19" s="104"/>
      <c r="E19" s="104"/>
      <c r="F19" s="111" t="s">
        <v>1024</v>
      </c>
      <c r="G19" s="115"/>
      <c r="H19" s="115"/>
      <c r="I19" s="115"/>
      <c r="J19" s="115"/>
      <c r="K19" s="115"/>
      <c r="L19" s="116"/>
      <c r="M19" s="29">
        <v>2014406</v>
      </c>
      <c r="N19" s="30"/>
      <c r="O19" s="31"/>
      <c r="P19" s="31"/>
      <c r="Q19" s="31"/>
      <c r="R19" s="117"/>
      <c r="S19" s="117"/>
      <c r="T19" s="117"/>
      <c r="U19" s="117"/>
      <c r="V19" s="117"/>
      <c r="W19" s="118"/>
      <c r="X19" s="93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114"/>
      <c r="AM19" s="22"/>
      <c r="AN19" s="23"/>
      <c r="AO19" s="23"/>
      <c r="AP19" s="23"/>
      <c r="AQ19" s="23"/>
      <c r="AR19" s="23"/>
      <c r="AS19" s="23"/>
      <c r="AT19" s="23"/>
    </row>
    <row r="20" spans="2:46" ht="15" customHeight="1">
      <c r="B20" s="103"/>
      <c r="C20" s="104"/>
      <c r="D20" s="104"/>
      <c r="E20" s="104"/>
      <c r="F20" s="119" t="s">
        <v>1025</v>
      </c>
      <c r="G20" s="119"/>
      <c r="H20" s="119"/>
      <c r="I20" s="119"/>
      <c r="J20" s="119"/>
      <c r="K20" s="119"/>
      <c r="L20" s="119"/>
      <c r="M20" s="24"/>
      <c r="N20" s="108"/>
      <c r="O20" s="109"/>
      <c r="P20" s="109"/>
      <c r="Q20" s="120"/>
      <c r="R20" s="120"/>
      <c r="S20" s="120"/>
      <c r="T20" s="120"/>
      <c r="U20" s="120"/>
      <c r="V20" s="120"/>
      <c r="W20" s="121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3"/>
      <c r="AM20" s="22"/>
      <c r="AN20" s="23"/>
      <c r="AO20" s="23"/>
      <c r="AP20" s="23"/>
      <c r="AQ20" s="23"/>
      <c r="AR20" s="23"/>
      <c r="AS20" s="23"/>
      <c r="AT20" s="23"/>
    </row>
    <row r="21" spans="2:46" ht="15" customHeight="1">
      <c r="B21" s="103"/>
      <c r="C21" s="104"/>
      <c r="D21" s="104"/>
      <c r="E21" s="104"/>
      <c r="F21" s="119" t="s">
        <v>1026</v>
      </c>
      <c r="G21" s="119"/>
      <c r="H21" s="119"/>
      <c r="I21" s="119"/>
      <c r="J21" s="119"/>
      <c r="K21" s="119"/>
      <c r="L21" s="119"/>
      <c r="M21" s="24">
        <v>10092271</v>
      </c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3"/>
      <c r="AM21" s="22"/>
    </row>
    <row r="22" spans="2:46" ht="15" customHeight="1">
      <c r="B22" s="103"/>
      <c r="C22" s="104"/>
      <c r="D22" s="104"/>
      <c r="E22" s="104"/>
      <c r="F22" s="111" t="s">
        <v>1027</v>
      </c>
      <c r="G22" s="115"/>
      <c r="H22" s="115"/>
      <c r="I22" s="115"/>
      <c r="J22" s="115"/>
      <c r="K22" s="115"/>
      <c r="L22" s="116"/>
      <c r="M22" s="24"/>
      <c r="N22" s="108"/>
      <c r="O22" s="109"/>
      <c r="P22" s="109"/>
      <c r="Q22" s="109"/>
      <c r="R22" s="109"/>
      <c r="S22" s="109"/>
      <c r="T22" s="109"/>
      <c r="U22" s="109"/>
      <c r="V22" s="109"/>
      <c r="W22" s="110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3"/>
      <c r="AM22" s="22"/>
      <c r="AN22" s="23"/>
    </row>
    <row r="23" spans="2:46" ht="15" customHeight="1">
      <c r="B23" s="103"/>
      <c r="C23" s="104"/>
      <c r="D23" s="104"/>
      <c r="E23" s="104"/>
      <c r="F23" s="119" t="s">
        <v>1028</v>
      </c>
      <c r="G23" s="119"/>
      <c r="H23" s="119"/>
      <c r="I23" s="119"/>
      <c r="J23" s="119"/>
      <c r="K23" s="119"/>
      <c r="L23" s="119"/>
      <c r="M23" s="24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3"/>
      <c r="AM23" s="22"/>
      <c r="AN23" s="23"/>
    </row>
    <row r="24" spans="2:46" ht="15" customHeight="1">
      <c r="B24" s="103"/>
      <c r="C24" s="104"/>
      <c r="D24" s="104"/>
      <c r="E24" s="104"/>
      <c r="F24" s="122" t="s">
        <v>1029</v>
      </c>
      <c r="G24" s="123"/>
      <c r="H24" s="123"/>
      <c r="I24" s="123"/>
      <c r="J24" s="123"/>
      <c r="K24" s="123"/>
      <c r="L24" s="123"/>
      <c r="M24" s="24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3"/>
      <c r="AM24" s="22"/>
      <c r="AN24" s="23"/>
    </row>
    <row r="25" spans="2:46" ht="15" customHeight="1">
      <c r="B25" s="103"/>
      <c r="C25" s="104"/>
      <c r="D25" s="104"/>
      <c r="E25" s="104"/>
      <c r="F25" s="97" t="s">
        <v>1011</v>
      </c>
      <c r="G25" s="97"/>
      <c r="H25" s="97"/>
      <c r="I25" s="97"/>
      <c r="J25" s="97"/>
      <c r="K25" s="97"/>
      <c r="L25" s="97"/>
      <c r="M25" s="26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9"/>
      <c r="AM25" s="22"/>
      <c r="AN25" s="23"/>
    </row>
    <row r="26" spans="2:46" ht="15" customHeight="1">
      <c r="B26" s="103"/>
      <c r="C26" s="104"/>
      <c r="D26" s="99" t="s">
        <v>1030</v>
      </c>
      <c r="E26" s="99"/>
      <c r="F26" s="99"/>
      <c r="G26" s="99"/>
      <c r="H26" s="99"/>
      <c r="I26" s="99"/>
      <c r="J26" s="99"/>
      <c r="K26" s="99"/>
      <c r="L26" s="99"/>
      <c r="M26" s="33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2"/>
      <c r="AM26" s="22"/>
    </row>
    <row r="27" spans="2:46" ht="15" customHeight="1">
      <c r="B27" s="82" t="s">
        <v>1031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34"/>
      <c r="N27" s="84"/>
      <c r="O27" s="85"/>
      <c r="P27" s="86"/>
      <c r="Q27" s="86"/>
      <c r="R27" s="86"/>
      <c r="S27" s="86"/>
      <c r="T27" s="86"/>
      <c r="U27" s="86"/>
      <c r="V27" s="86"/>
      <c r="W27" s="87"/>
      <c r="X27" s="88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90"/>
      <c r="AM27" s="22"/>
    </row>
    <row r="28" spans="2:46" ht="15" customHeight="1">
      <c r="B28" s="91" t="s">
        <v>1032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24"/>
      <c r="N28" s="93"/>
      <c r="O28" s="94"/>
      <c r="P28" s="94"/>
      <c r="Q28" s="94"/>
      <c r="R28" s="94"/>
      <c r="S28" s="95"/>
      <c r="T28" s="95"/>
      <c r="U28" s="95"/>
      <c r="V28" s="95"/>
      <c r="W28" s="96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3"/>
      <c r="AM28" s="22"/>
    </row>
    <row r="29" spans="2:46" ht="15" customHeight="1">
      <c r="B29" s="75" t="s">
        <v>1033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35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9"/>
      <c r="AM29" s="22"/>
    </row>
    <row r="30" spans="2:46" ht="15" customHeight="1">
      <c r="B30" s="70" t="s">
        <v>1034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21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1"/>
      <c r="AM30" s="22"/>
    </row>
    <row r="31" spans="2:46" ht="15" customHeight="1">
      <c r="B31" s="64" t="s">
        <v>1035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26"/>
      <c r="N31" s="36"/>
      <c r="O31" s="37"/>
      <c r="P31" s="37"/>
      <c r="Q31" s="37"/>
      <c r="R31" s="66"/>
      <c r="S31" s="66"/>
      <c r="T31" s="66"/>
      <c r="U31" s="66"/>
      <c r="V31" s="66"/>
      <c r="W31" s="67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9"/>
      <c r="AM31" s="22"/>
    </row>
    <row r="32" spans="2:46" ht="15" customHeight="1">
      <c r="B32" s="70" t="s">
        <v>1036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21">
        <v>994987000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4"/>
      <c r="AM32" s="22"/>
    </row>
    <row r="33" spans="2:39" ht="15" customHeight="1">
      <c r="B33" s="59" t="s">
        <v>1037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24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3"/>
      <c r="AM33" s="38"/>
    </row>
    <row r="34" spans="2:39" ht="15" customHeight="1">
      <c r="B34" s="59" t="s">
        <v>1038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24">
        <v>196851000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3"/>
      <c r="AM34" s="38"/>
    </row>
    <row r="35" spans="2:39" ht="15" customHeight="1">
      <c r="B35" s="50" t="s">
        <v>1039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24">
        <v>61306000</v>
      </c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4"/>
      <c r="AM35" s="22"/>
    </row>
    <row r="36" spans="2:39" ht="20.100000000000001" customHeight="1" thickBot="1">
      <c r="B36" s="55" t="s">
        <v>1040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39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8"/>
      <c r="AM36" s="40"/>
    </row>
    <row r="37" spans="2:39" ht="18" customHeight="1" thickTop="1"/>
    <row r="38" spans="2:39" ht="18" customHeight="1">
      <c r="M38" s="41"/>
    </row>
    <row r="39" spans="2:39" ht="18" customHeight="1">
      <c r="M39" s="49"/>
    </row>
    <row r="40" spans="2:39" ht="18" customHeight="1"/>
    <row r="41" spans="2:39" ht="18" customHeight="1"/>
    <row r="42" spans="2:39" ht="18" customHeight="1"/>
    <row r="43" spans="2:39" ht="18" customHeight="1"/>
    <row r="44" spans="2:39" ht="18" customHeight="1"/>
    <row r="45" spans="2:39" ht="18" customHeight="1"/>
    <row r="46" spans="2:39" ht="18" customHeight="1"/>
    <row r="47" spans="2:39" ht="18" customHeight="1"/>
    <row r="48" spans="2:3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</sheetData>
  <mergeCells count="114">
    <mergeCell ref="B4:M4"/>
    <mergeCell ref="R4:S4"/>
    <mergeCell ref="T4:AB4"/>
    <mergeCell ref="AC4:AD4"/>
    <mergeCell ref="AG4:AK4"/>
    <mergeCell ref="B5:C5"/>
    <mergeCell ref="D5:L5"/>
    <mergeCell ref="N5:W5"/>
    <mergeCell ref="X5:AL5"/>
    <mergeCell ref="F10:L10"/>
    <mergeCell ref="N10:W10"/>
    <mergeCell ref="X10:AL10"/>
    <mergeCell ref="F11:L11"/>
    <mergeCell ref="N11:Q11"/>
    <mergeCell ref="D6:E9"/>
    <mergeCell ref="F6:L6"/>
    <mergeCell ref="N6:W6"/>
    <mergeCell ref="X6:AL6"/>
    <mergeCell ref="F7:L7"/>
    <mergeCell ref="N7:W7"/>
    <mergeCell ref="X7:AL7"/>
    <mergeCell ref="F8:L8"/>
    <mergeCell ref="N8:W8"/>
    <mergeCell ref="R11:W11"/>
    <mergeCell ref="X11:AL11"/>
    <mergeCell ref="F12:L12"/>
    <mergeCell ref="N12:W12"/>
    <mergeCell ref="X12:AL12"/>
    <mergeCell ref="AN12:AR12"/>
    <mergeCell ref="F15:L15"/>
    <mergeCell ref="Q15:W15"/>
    <mergeCell ref="X15:AL15"/>
    <mergeCell ref="F24:L24"/>
    <mergeCell ref="N24:W24"/>
    <mergeCell ref="X24:AL24"/>
    <mergeCell ref="AN13:AR13"/>
    <mergeCell ref="F14:L14"/>
    <mergeCell ref="Q14:W14"/>
    <mergeCell ref="X14:AL14"/>
    <mergeCell ref="AN14:AR15"/>
    <mergeCell ref="AN16:AR16"/>
    <mergeCell ref="F17:L17"/>
    <mergeCell ref="R17:W17"/>
    <mergeCell ref="X17:AL17"/>
    <mergeCell ref="F18:L18"/>
    <mergeCell ref="R18:W18"/>
    <mergeCell ref="X18:AL18"/>
    <mergeCell ref="F23:L23"/>
    <mergeCell ref="N23:W23"/>
    <mergeCell ref="X23:AL23"/>
    <mergeCell ref="F21:L21"/>
    <mergeCell ref="N21:W21"/>
    <mergeCell ref="X21:AL21"/>
    <mergeCell ref="F22:L22"/>
    <mergeCell ref="N22:W22"/>
    <mergeCell ref="X22:AL22"/>
    <mergeCell ref="F16:L16"/>
    <mergeCell ref="N16:W16"/>
    <mergeCell ref="X16:AL16"/>
    <mergeCell ref="F19:L19"/>
    <mergeCell ref="R19:W19"/>
    <mergeCell ref="X19:AL19"/>
    <mergeCell ref="F20:L20"/>
    <mergeCell ref="N20:P20"/>
    <mergeCell ref="Q20:W20"/>
    <mergeCell ref="X20:AL20"/>
    <mergeCell ref="B27:L27"/>
    <mergeCell ref="N27:O27"/>
    <mergeCell ref="P27:W27"/>
    <mergeCell ref="X27:AL27"/>
    <mergeCell ref="B28:L28"/>
    <mergeCell ref="N28:R28"/>
    <mergeCell ref="S28:W28"/>
    <mergeCell ref="X28:AL28"/>
    <mergeCell ref="F25:L25"/>
    <mergeCell ref="N25:W25"/>
    <mergeCell ref="X25:AL25"/>
    <mergeCell ref="D26:L26"/>
    <mergeCell ref="N26:W26"/>
    <mergeCell ref="X26:AL26"/>
    <mergeCell ref="B6:C26"/>
    <mergeCell ref="D13:E25"/>
    <mergeCell ref="F13:L13"/>
    <mergeCell ref="N13:W13"/>
    <mergeCell ref="X13:AL13"/>
    <mergeCell ref="X8:AL8"/>
    <mergeCell ref="F9:L9"/>
    <mergeCell ref="N9:W9"/>
    <mergeCell ref="X9:AL9"/>
    <mergeCell ref="D10:E12"/>
    <mergeCell ref="B31:L31"/>
    <mergeCell ref="R31:W31"/>
    <mergeCell ref="X31:AL31"/>
    <mergeCell ref="B32:L32"/>
    <mergeCell ref="N32:W32"/>
    <mergeCell ref="X32:AL32"/>
    <mergeCell ref="B29:L29"/>
    <mergeCell ref="N29:W29"/>
    <mergeCell ref="X29:AL29"/>
    <mergeCell ref="B30:L30"/>
    <mergeCell ref="N30:W30"/>
    <mergeCell ref="X30:AL30"/>
    <mergeCell ref="B35:L35"/>
    <mergeCell ref="N35:W35"/>
    <mergeCell ref="X35:AL35"/>
    <mergeCell ref="B36:L36"/>
    <mergeCell ref="N36:W36"/>
    <mergeCell ref="X36:AL36"/>
    <mergeCell ref="B33:L33"/>
    <mergeCell ref="N33:W33"/>
    <mergeCell ref="X33:AL33"/>
    <mergeCell ref="B34:L34"/>
    <mergeCell ref="N34:W34"/>
    <mergeCell ref="X34:AL34"/>
  </mergeCells>
  <phoneticPr fontId="3" type="noConversion"/>
  <pageMargins left="0.78740157480314965" right="0" top="0.39370078740157483" bottom="0.39370078740157483" header="0.51181102362204722" footer="0.51181102362204722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view="pageBreakPreview" zoomScaleNormal="100" zoomScaleSheetLayoutView="100" workbookViewId="0">
      <selection activeCell="E16" sqref="E16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3" ht="30" customHeight="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23" ht="30" customHeight="1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23" ht="30" customHeight="1">
      <c r="A3" s="150" t="s">
        <v>2</v>
      </c>
      <c r="B3" s="150" t="s">
        <v>3</v>
      </c>
      <c r="C3" s="150" t="s">
        <v>4</v>
      </c>
      <c r="D3" s="150" t="s">
        <v>5</v>
      </c>
      <c r="E3" s="150" t="s">
        <v>6</v>
      </c>
      <c r="F3" s="150"/>
      <c r="G3" s="150" t="s">
        <v>9</v>
      </c>
      <c r="H3" s="150"/>
      <c r="I3" s="150" t="s">
        <v>10</v>
      </c>
      <c r="J3" s="150"/>
      <c r="K3" s="150" t="s">
        <v>11</v>
      </c>
      <c r="L3" s="150"/>
      <c r="M3" s="150" t="s">
        <v>12</v>
      </c>
      <c r="N3" s="152" t="s">
        <v>13</v>
      </c>
      <c r="O3" s="152" t="s">
        <v>14</v>
      </c>
      <c r="P3" s="152" t="s">
        <v>15</v>
      </c>
      <c r="Q3" s="152" t="s">
        <v>16</v>
      </c>
      <c r="R3" s="152" t="s">
        <v>17</v>
      </c>
      <c r="S3" s="152" t="s">
        <v>18</v>
      </c>
      <c r="T3" s="152" t="s">
        <v>19</v>
      </c>
    </row>
    <row r="4" spans="1:23" ht="30" customHeight="1">
      <c r="A4" s="151"/>
      <c r="B4" s="151"/>
      <c r="C4" s="151"/>
      <c r="D4" s="151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51"/>
      <c r="N4" s="152"/>
      <c r="O4" s="152"/>
      <c r="P4" s="152"/>
      <c r="Q4" s="152"/>
      <c r="R4" s="152"/>
      <c r="S4" s="152"/>
      <c r="T4" s="152"/>
    </row>
    <row r="5" spans="1:23" ht="30" customHeight="1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3" ht="30" customHeight="1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3" ht="30" customHeight="1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3" ht="30" customHeight="1">
      <c r="A8" s="8" t="s">
        <v>160</v>
      </c>
      <c r="B8" s="8" t="s">
        <v>52</v>
      </c>
      <c r="C8" s="8" t="s">
        <v>52</v>
      </c>
      <c r="D8" s="9">
        <v>1</v>
      </c>
      <c r="E8" s="10"/>
      <c r="F8" s="10"/>
      <c r="G8" s="10"/>
      <c r="H8" s="10"/>
      <c r="I8" s="10"/>
      <c r="J8" s="10"/>
      <c r="K8" s="10"/>
      <c r="L8" s="10"/>
      <c r="M8" s="8" t="s">
        <v>52</v>
      </c>
      <c r="N8" s="2" t="s">
        <v>161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3" ht="30" customHeight="1">
      <c r="A9" s="8" t="s">
        <v>363</v>
      </c>
      <c r="B9" s="8" t="s">
        <v>52</v>
      </c>
      <c r="C9" s="8" t="s">
        <v>52</v>
      </c>
      <c r="D9" s="9">
        <v>1</v>
      </c>
      <c r="E9" s="10"/>
      <c r="F9" s="10"/>
      <c r="G9" s="10"/>
      <c r="H9" s="10"/>
      <c r="I9" s="10"/>
      <c r="J9" s="10"/>
      <c r="K9" s="10"/>
      <c r="L9" s="10"/>
      <c r="M9" s="8" t="s">
        <v>52</v>
      </c>
      <c r="N9" s="2" t="s">
        <v>364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3" ht="30" customHeight="1">
      <c r="A10" s="8" t="s">
        <v>578</v>
      </c>
      <c r="B10" s="8" t="s">
        <v>52</v>
      </c>
      <c r="C10" s="8" t="s">
        <v>52</v>
      </c>
      <c r="D10" s="9">
        <v>1</v>
      </c>
      <c r="E10" s="10"/>
      <c r="F10" s="10"/>
      <c r="G10" s="10"/>
      <c r="H10" s="10"/>
      <c r="I10" s="10"/>
      <c r="J10" s="10"/>
      <c r="K10" s="10"/>
      <c r="L10" s="10"/>
      <c r="M10" s="8" t="s">
        <v>52</v>
      </c>
      <c r="N10" s="2" t="s">
        <v>579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3" ht="30" customHeight="1">
      <c r="A11" s="8" t="s">
        <v>649</v>
      </c>
      <c r="B11" s="8" t="s">
        <v>52</v>
      </c>
      <c r="C11" s="8" t="s">
        <v>52</v>
      </c>
      <c r="D11" s="9">
        <v>1</v>
      </c>
      <c r="E11" s="10"/>
      <c r="F11" s="10"/>
      <c r="G11" s="10"/>
      <c r="H11" s="10"/>
      <c r="I11" s="10"/>
      <c r="J11" s="10"/>
      <c r="K11" s="10"/>
      <c r="L11" s="10"/>
      <c r="M11" s="8" t="s">
        <v>52</v>
      </c>
      <c r="N11" s="2" t="s">
        <v>650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3" ht="30" customHeight="1">
      <c r="A12" s="8" t="s">
        <v>701</v>
      </c>
      <c r="B12" s="8" t="s">
        <v>52</v>
      </c>
      <c r="C12" s="8" t="s">
        <v>52</v>
      </c>
      <c r="D12" s="9">
        <v>1</v>
      </c>
      <c r="E12" s="10"/>
      <c r="F12" s="10"/>
      <c r="G12" s="10"/>
      <c r="H12" s="10"/>
      <c r="I12" s="10"/>
      <c r="J12" s="10"/>
      <c r="K12" s="10"/>
      <c r="L12" s="10"/>
      <c r="M12" s="8" t="s">
        <v>52</v>
      </c>
      <c r="N12" s="2" t="s">
        <v>702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6"/>
    </row>
    <row r="13" spans="1:23" ht="30" customHeight="1">
      <c r="A13" s="8" t="s">
        <v>788</v>
      </c>
      <c r="B13" s="8" t="s">
        <v>52</v>
      </c>
      <c r="C13" s="8" t="s">
        <v>52</v>
      </c>
      <c r="D13" s="9">
        <v>1</v>
      </c>
      <c r="E13" s="10"/>
      <c r="F13" s="10"/>
      <c r="G13" s="10"/>
      <c r="H13" s="10"/>
      <c r="I13" s="10"/>
      <c r="J13" s="10"/>
      <c r="K13" s="10"/>
      <c r="L13" s="10"/>
      <c r="M13" s="8" t="s">
        <v>52</v>
      </c>
      <c r="N13" s="2" t="s">
        <v>789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6"/>
    </row>
    <row r="14" spans="1:23" ht="30" customHeight="1">
      <c r="A14" s="8" t="s">
        <v>804</v>
      </c>
      <c r="B14" s="8" t="s">
        <v>52</v>
      </c>
      <c r="C14" s="8" t="s">
        <v>52</v>
      </c>
      <c r="D14" s="9">
        <v>1</v>
      </c>
      <c r="E14" s="10"/>
      <c r="F14" s="10"/>
      <c r="G14" s="10"/>
      <c r="H14" s="10"/>
      <c r="I14" s="10"/>
      <c r="J14" s="10"/>
      <c r="K14" s="10"/>
      <c r="L14" s="10"/>
      <c r="M14" s="8" t="s">
        <v>52</v>
      </c>
      <c r="N14" s="2" t="s">
        <v>805</v>
      </c>
      <c r="O14" s="2" t="s">
        <v>52</v>
      </c>
      <c r="P14" s="2" t="s">
        <v>55</v>
      </c>
      <c r="Q14" s="2" t="s">
        <v>52</v>
      </c>
      <c r="R14" s="3">
        <v>3</v>
      </c>
      <c r="S14" s="2" t="s">
        <v>52</v>
      </c>
      <c r="T14" s="6"/>
    </row>
    <row r="15" spans="1:23" ht="30" customHeight="1">
      <c r="A15" s="8" t="s">
        <v>827</v>
      </c>
      <c r="B15" s="8" t="s">
        <v>52</v>
      </c>
      <c r="C15" s="8" t="s">
        <v>52</v>
      </c>
      <c r="D15" s="9">
        <v>1</v>
      </c>
      <c r="E15" s="10"/>
      <c r="F15" s="47"/>
      <c r="G15" s="47"/>
      <c r="H15" s="47"/>
      <c r="I15" s="47"/>
      <c r="J15" s="47"/>
      <c r="K15" s="47"/>
      <c r="L15" s="47"/>
      <c r="M15" s="42" t="s">
        <v>52</v>
      </c>
      <c r="N15" s="43" t="s">
        <v>828</v>
      </c>
      <c r="O15" s="43" t="s">
        <v>52</v>
      </c>
      <c r="P15" s="43" t="s">
        <v>55</v>
      </c>
      <c r="Q15" s="43" t="s">
        <v>52</v>
      </c>
      <c r="R15" s="44">
        <v>3</v>
      </c>
      <c r="S15" s="43" t="s">
        <v>52</v>
      </c>
      <c r="T15" s="48"/>
      <c r="U15" s="45"/>
      <c r="V15" s="45"/>
      <c r="W15" s="45"/>
    </row>
    <row r="16" spans="1:23" ht="30" customHeight="1">
      <c r="A16" s="8" t="s">
        <v>832</v>
      </c>
      <c r="B16" s="8" t="s">
        <v>52</v>
      </c>
      <c r="C16" s="8" t="s">
        <v>52</v>
      </c>
      <c r="D16" s="9">
        <v>1</v>
      </c>
      <c r="E16" s="10"/>
      <c r="F16" s="47"/>
      <c r="G16" s="47"/>
      <c r="H16" s="47"/>
      <c r="I16" s="47"/>
      <c r="J16" s="47"/>
      <c r="K16" s="47"/>
      <c r="L16" s="47"/>
      <c r="M16" s="42" t="s">
        <v>52</v>
      </c>
      <c r="N16" s="43" t="s">
        <v>833</v>
      </c>
      <c r="O16" s="43" t="s">
        <v>52</v>
      </c>
      <c r="P16" s="43" t="s">
        <v>55</v>
      </c>
      <c r="Q16" s="43" t="s">
        <v>52</v>
      </c>
      <c r="R16" s="44">
        <v>3</v>
      </c>
      <c r="S16" s="43" t="s">
        <v>52</v>
      </c>
      <c r="T16" s="48"/>
      <c r="U16" s="45"/>
      <c r="V16" s="45"/>
      <c r="W16" s="45"/>
    </row>
    <row r="17" spans="1:23" ht="30" customHeight="1">
      <c r="A17" s="8" t="s">
        <v>894</v>
      </c>
      <c r="B17" s="8" t="s">
        <v>52</v>
      </c>
      <c r="C17" s="8" t="s">
        <v>52</v>
      </c>
      <c r="D17" s="9">
        <v>1</v>
      </c>
      <c r="E17" s="10"/>
      <c r="F17" s="47"/>
      <c r="G17" s="47"/>
      <c r="H17" s="47"/>
      <c r="I17" s="47"/>
      <c r="J17" s="47"/>
      <c r="K17" s="47"/>
      <c r="L17" s="47"/>
      <c r="M17" s="42" t="s">
        <v>52</v>
      </c>
      <c r="N17" s="43" t="s">
        <v>895</v>
      </c>
      <c r="O17" s="43" t="s">
        <v>52</v>
      </c>
      <c r="P17" s="43" t="s">
        <v>52</v>
      </c>
      <c r="Q17" s="43" t="s">
        <v>896</v>
      </c>
      <c r="R17" s="44">
        <v>2</v>
      </c>
      <c r="S17" s="43" t="s">
        <v>52</v>
      </c>
      <c r="T17" s="48">
        <f>L17*1</f>
        <v>0</v>
      </c>
      <c r="U17" s="45"/>
      <c r="V17" s="45"/>
      <c r="W17" s="45"/>
    </row>
    <row r="18" spans="1:23" ht="30" customHeight="1">
      <c r="A18" s="8" t="s">
        <v>897</v>
      </c>
      <c r="B18" s="8" t="s">
        <v>52</v>
      </c>
      <c r="C18" s="8" t="s">
        <v>52</v>
      </c>
      <c r="D18" s="9">
        <v>1</v>
      </c>
      <c r="E18" s="10"/>
      <c r="F18" s="47"/>
      <c r="G18" s="47"/>
      <c r="H18" s="47"/>
      <c r="I18" s="47"/>
      <c r="J18" s="47"/>
      <c r="K18" s="47"/>
      <c r="L18" s="47"/>
      <c r="M18" s="42" t="s">
        <v>52</v>
      </c>
      <c r="N18" s="43" t="s">
        <v>898</v>
      </c>
      <c r="O18" s="43" t="s">
        <v>52</v>
      </c>
      <c r="P18" s="43" t="s">
        <v>895</v>
      </c>
      <c r="Q18" s="43" t="s">
        <v>52</v>
      </c>
      <c r="R18" s="44">
        <v>3</v>
      </c>
      <c r="S18" s="43" t="s">
        <v>52</v>
      </c>
      <c r="T18" s="48"/>
      <c r="U18" s="45"/>
      <c r="V18" s="45"/>
      <c r="W18" s="45"/>
    </row>
    <row r="19" spans="1:23" ht="30" customHeight="1">
      <c r="A19" s="8" t="s">
        <v>899</v>
      </c>
      <c r="B19" s="8" t="s">
        <v>52</v>
      </c>
      <c r="C19" s="8" t="s">
        <v>52</v>
      </c>
      <c r="D19" s="9">
        <v>1</v>
      </c>
      <c r="E19" s="10"/>
      <c r="F19" s="47"/>
      <c r="G19" s="47"/>
      <c r="H19" s="47"/>
      <c r="I19" s="47"/>
      <c r="J19" s="47"/>
      <c r="K19" s="47"/>
      <c r="L19" s="47"/>
      <c r="M19" s="42" t="s">
        <v>52</v>
      </c>
      <c r="N19" s="43" t="s">
        <v>900</v>
      </c>
      <c r="O19" s="43" t="s">
        <v>52</v>
      </c>
      <c r="P19" s="43" t="s">
        <v>898</v>
      </c>
      <c r="Q19" s="43" t="s">
        <v>52</v>
      </c>
      <c r="R19" s="44">
        <v>4</v>
      </c>
      <c r="S19" s="43" t="s">
        <v>52</v>
      </c>
      <c r="T19" s="48"/>
      <c r="U19" s="45"/>
      <c r="V19" s="45"/>
      <c r="W19" s="45"/>
    </row>
    <row r="20" spans="1:23" ht="30" customHeight="1">
      <c r="A20" s="8" t="s">
        <v>905</v>
      </c>
      <c r="B20" s="8" t="s">
        <v>52</v>
      </c>
      <c r="C20" s="8" t="s">
        <v>52</v>
      </c>
      <c r="D20" s="9">
        <v>1</v>
      </c>
      <c r="E20" s="10"/>
      <c r="F20" s="10"/>
      <c r="G20" s="10"/>
      <c r="H20" s="10"/>
      <c r="I20" s="10"/>
      <c r="J20" s="10"/>
      <c r="K20" s="10"/>
      <c r="L20" s="10"/>
      <c r="M20" s="8" t="s">
        <v>52</v>
      </c>
      <c r="N20" s="2" t="s">
        <v>906</v>
      </c>
      <c r="O20" s="2" t="s">
        <v>52</v>
      </c>
      <c r="P20" s="2" t="s">
        <v>898</v>
      </c>
      <c r="Q20" s="2" t="s">
        <v>52</v>
      </c>
      <c r="R20" s="3">
        <v>4</v>
      </c>
      <c r="S20" s="2" t="s">
        <v>52</v>
      </c>
      <c r="T20" s="6"/>
    </row>
    <row r="21" spans="1:23" ht="30" customHeight="1">
      <c r="A21" s="8" t="s">
        <v>908</v>
      </c>
      <c r="B21" s="8" t="s">
        <v>52</v>
      </c>
      <c r="C21" s="8" t="s">
        <v>52</v>
      </c>
      <c r="D21" s="9">
        <v>1</v>
      </c>
      <c r="E21" s="10"/>
      <c r="F21" s="10"/>
      <c r="G21" s="10"/>
      <c r="H21" s="10"/>
      <c r="I21" s="10"/>
      <c r="J21" s="10"/>
      <c r="K21" s="10"/>
      <c r="L21" s="10"/>
      <c r="M21" s="8" t="s">
        <v>52</v>
      </c>
      <c r="N21" s="2" t="s">
        <v>909</v>
      </c>
      <c r="O21" s="2" t="s">
        <v>52</v>
      </c>
      <c r="P21" s="2" t="s">
        <v>895</v>
      </c>
      <c r="Q21" s="2" t="s">
        <v>52</v>
      </c>
      <c r="R21" s="3">
        <v>3</v>
      </c>
      <c r="S21" s="2" t="s">
        <v>52</v>
      </c>
      <c r="T21" s="6"/>
    </row>
    <row r="22" spans="1:23" ht="30" customHeight="1">
      <c r="A22" s="8" t="s">
        <v>910</v>
      </c>
      <c r="B22" s="8" t="s">
        <v>52</v>
      </c>
      <c r="C22" s="8" t="s">
        <v>52</v>
      </c>
      <c r="D22" s="9">
        <v>1</v>
      </c>
      <c r="E22" s="10"/>
      <c r="F22" s="10"/>
      <c r="G22" s="10"/>
      <c r="H22" s="10"/>
      <c r="I22" s="10"/>
      <c r="J22" s="10"/>
      <c r="K22" s="10"/>
      <c r="L22" s="10"/>
      <c r="M22" s="8" t="s">
        <v>52</v>
      </c>
      <c r="N22" s="2" t="s">
        <v>911</v>
      </c>
      <c r="O22" s="2" t="s">
        <v>52</v>
      </c>
      <c r="P22" s="2" t="s">
        <v>909</v>
      </c>
      <c r="Q22" s="2" t="s">
        <v>52</v>
      </c>
      <c r="R22" s="3">
        <v>4</v>
      </c>
      <c r="S22" s="2" t="s">
        <v>52</v>
      </c>
      <c r="T22" s="6"/>
    </row>
    <row r="23" spans="1:23" ht="30" customHeight="1">
      <c r="A23" s="8" t="s">
        <v>923</v>
      </c>
      <c r="B23" s="8" t="s">
        <v>52</v>
      </c>
      <c r="C23" s="8" t="s">
        <v>52</v>
      </c>
      <c r="D23" s="9">
        <v>1</v>
      </c>
      <c r="E23" s="10"/>
      <c r="F23" s="10"/>
      <c r="G23" s="10"/>
      <c r="H23" s="10"/>
      <c r="I23" s="10"/>
      <c r="J23" s="10"/>
      <c r="K23" s="10"/>
      <c r="L23" s="10"/>
      <c r="M23" s="8" t="s">
        <v>52</v>
      </c>
      <c r="N23" s="2" t="s">
        <v>924</v>
      </c>
      <c r="O23" s="2" t="s">
        <v>52</v>
      </c>
      <c r="P23" s="2" t="s">
        <v>909</v>
      </c>
      <c r="Q23" s="2" t="s">
        <v>52</v>
      </c>
      <c r="R23" s="3">
        <v>4</v>
      </c>
      <c r="S23" s="2" t="s">
        <v>52</v>
      </c>
      <c r="T23" s="6"/>
    </row>
    <row r="24" spans="1:23" ht="30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3" ht="30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3" ht="30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5"/>
    </row>
    <row r="27" spans="1:23" ht="30" customHeight="1">
      <c r="A27" s="8" t="s">
        <v>158</v>
      </c>
      <c r="B27" s="9"/>
      <c r="C27" s="9"/>
      <c r="D27" s="9"/>
      <c r="E27" s="9"/>
      <c r="F27" s="10"/>
      <c r="G27" s="9"/>
      <c r="H27" s="10"/>
      <c r="I27" s="9"/>
      <c r="J27" s="10"/>
      <c r="K27" s="9"/>
      <c r="L27" s="10"/>
      <c r="M27" s="9"/>
      <c r="T27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31"/>
  <sheetViews>
    <sheetView view="pageBreakPreview" zoomScale="75" zoomScaleNormal="100" zoomScaleSheetLayoutView="75" workbookViewId="0">
      <selection activeCell="D22" sqref="D22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149" t="s">
        <v>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48" ht="30" customHeight="1">
      <c r="A2" s="150" t="s">
        <v>2</v>
      </c>
      <c r="B2" s="150" t="s">
        <v>3</v>
      </c>
      <c r="C2" s="150" t="s">
        <v>4</v>
      </c>
      <c r="D2" s="150" t="s">
        <v>5</v>
      </c>
      <c r="E2" s="150" t="s">
        <v>6</v>
      </c>
      <c r="F2" s="150"/>
      <c r="G2" s="150" t="s">
        <v>9</v>
      </c>
      <c r="H2" s="150"/>
      <c r="I2" s="150" t="s">
        <v>10</v>
      </c>
      <c r="J2" s="150"/>
      <c r="K2" s="150" t="s">
        <v>11</v>
      </c>
      <c r="L2" s="150"/>
      <c r="M2" s="150" t="s">
        <v>12</v>
      </c>
      <c r="N2" s="152" t="s">
        <v>20</v>
      </c>
      <c r="O2" s="152" t="s">
        <v>14</v>
      </c>
      <c r="P2" s="152" t="s">
        <v>21</v>
      </c>
      <c r="Q2" s="152" t="s">
        <v>13</v>
      </c>
      <c r="R2" s="152" t="s">
        <v>22</v>
      </c>
      <c r="S2" s="152" t="s">
        <v>23</v>
      </c>
      <c r="T2" s="152" t="s">
        <v>24</v>
      </c>
      <c r="U2" s="152" t="s">
        <v>25</v>
      </c>
      <c r="V2" s="152" t="s">
        <v>26</v>
      </c>
      <c r="W2" s="152" t="s">
        <v>27</v>
      </c>
      <c r="X2" s="152" t="s">
        <v>28</v>
      </c>
      <c r="Y2" s="152" t="s">
        <v>29</v>
      </c>
      <c r="Z2" s="152" t="s">
        <v>30</v>
      </c>
      <c r="AA2" s="152" t="s">
        <v>31</v>
      </c>
      <c r="AB2" s="152" t="s">
        <v>32</v>
      </c>
      <c r="AC2" s="152" t="s">
        <v>33</v>
      </c>
      <c r="AD2" s="152" t="s">
        <v>34</v>
      </c>
      <c r="AE2" s="152" t="s">
        <v>35</v>
      </c>
      <c r="AF2" s="152" t="s">
        <v>36</v>
      </c>
      <c r="AG2" s="152" t="s">
        <v>37</v>
      </c>
      <c r="AH2" s="152" t="s">
        <v>38</v>
      </c>
      <c r="AI2" s="152" t="s">
        <v>39</v>
      </c>
      <c r="AJ2" s="152" t="s">
        <v>40</v>
      </c>
      <c r="AK2" s="152" t="s">
        <v>41</v>
      </c>
      <c r="AL2" s="152" t="s">
        <v>42</v>
      </c>
      <c r="AM2" s="152" t="s">
        <v>43</v>
      </c>
      <c r="AN2" s="152" t="s">
        <v>44</v>
      </c>
      <c r="AO2" s="152" t="s">
        <v>45</v>
      </c>
      <c r="AP2" s="152" t="s">
        <v>46</v>
      </c>
      <c r="AQ2" s="152" t="s">
        <v>47</v>
      </c>
      <c r="AR2" s="152" t="s">
        <v>48</v>
      </c>
      <c r="AS2" s="152" t="s">
        <v>16</v>
      </c>
      <c r="AT2" s="152" t="s">
        <v>17</v>
      </c>
      <c r="AU2" s="152" t="s">
        <v>49</v>
      </c>
      <c r="AV2" s="152" t="s">
        <v>50</v>
      </c>
    </row>
    <row r="3" spans="1:48" ht="30" customHeight="1">
      <c r="A3" s="150"/>
      <c r="B3" s="150"/>
      <c r="C3" s="150"/>
      <c r="D3" s="150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150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</row>
    <row r="4" spans="1:48" ht="30" customHeight="1">
      <c r="A4" s="8" t="s">
        <v>56</v>
      </c>
      <c r="B4" s="9" t="s">
        <v>935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>
      <c r="A5" s="8" t="s">
        <v>58</v>
      </c>
      <c r="B5" s="8" t="s">
        <v>59</v>
      </c>
      <c r="C5" s="8" t="s">
        <v>60</v>
      </c>
      <c r="D5" s="9">
        <v>9</v>
      </c>
      <c r="E5" s="11"/>
      <c r="F5" s="11"/>
      <c r="G5" s="11"/>
      <c r="H5" s="11"/>
      <c r="I5" s="11"/>
      <c r="J5" s="11"/>
      <c r="K5" s="11"/>
      <c r="L5" s="11"/>
      <c r="M5" s="8" t="s">
        <v>61</v>
      </c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4</v>
      </c>
    </row>
    <row r="6" spans="1:48" ht="30" customHeight="1">
      <c r="A6" s="8" t="s">
        <v>66</v>
      </c>
      <c r="B6" s="8" t="s">
        <v>67</v>
      </c>
      <c r="C6" s="8" t="s">
        <v>60</v>
      </c>
      <c r="D6" s="9">
        <v>10</v>
      </c>
      <c r="E6" s="11"/>
      <c r="F6" s="11"/>
      <c r="G6" s="11"/>
      <c r="H6" s="11"/>
      <c r="I6" s="11"/>
      <c r="J6" s="11"/>
      <c r="K6" s="11"/>
      <c r="L6" s="11"/>
      <c r="M6" s="8" t="s">
        <v>68</v>
      </c>
      <c r="N6" s="2" t="s">
        <v>69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70</v>
      </c>
      <c r="AV6" s="3">
        <v>5</v>
      </c>
    </row>
    <row r="7" spans="1:48" ht="30" customHeight="1">
      <c r="A7" s="8" t="s">
        <v>71</v>
      </c>
      <c r="B7" s="8" t="s">
        <v>72</v>
      </c>
      <c r="C7" s="8" t="s">
        <v>60</v>
      </c>
      <c r="D7" s="9">
        <v>19</v>
      </c>
      <c r="E7" s="11"/>
      <c r="F7" s="11"/>
      <c r="G7" s="11"/>
      <c r="H7" s="11"/>
      <c r="I7" s="11"/>
      <c r="J7" s="11"/>
      <c r="K7" s="11"/>
      <c r="L7" s="11"/>
      <c r="M7" s="8" t="s">
        <v>73</v>
      </c>
      <c r="N7" s="2" t="s">
        <v>74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64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75</v>
      </c>
      <c r="AV7" s="3">
        <v>6</v>
      </c>
    </row>
    <row r="8" spans="1:48" ht="30" customHeight="1">
      <c r="A8" s="8" t="s">
        <v>76</v>
      </c>
      <c r="B8" s="8" t="s">
        <v>77</v>
      </c>
      <c r="C8" s="8" t="s">
        <v>60</v>
      </c>
      <c r="D8" s="9">
        <v>80</v>
      </c>
      <c r="E8" s="11"/>
      <c r="F8" s="11"/>
      <c r="G8" s="11"/>
      <c r="H8" s="11"/>
      <c r="I8" s="11"/>
      <c r="J8" s="11"/>
      <c r="K8" s="11"/>
      <c r="L8" s="11"/>
      <c r="M8" s="8" t="s">
        <v>78</v>
      </c>
      <c r="N8" s="2" t="s">
        <v>79</v>
      </c>
      <c r="O8" s="2" t="s">
        <v>52</v>
      </c>
      <c r="P8" s="2" t="s">
        <v>52</v>
      </c>
      <c r="Q8" s="2" t="s">
        <v>57</v>
      </c>
      <c r="R8" s="2" t="s">
        <v>63</v>
      </c>
      <c r="S8" s="2" t="s">
        <v>64</v>
      </c>
      <c r="T8" s="2" t="s">
        <v>64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80</v>
      </c>
      <c r="AV8" s="3">
        <v>7</v>
      </c>
    </row>
    <row r="9" spans="1:48" ht="30" customHeight="1">
      <c r="A9" s="8" t="s">
        <v>81</v>
      </c>
      <c r="B9" s="8" t="s">
        <v>82</v>
      </c>
      <c r="C9" s="8" t="s">
        <v>60</v>
      </c>
      <c r="D9" s="9">
        <v>10</v>
      </c>
      <c r="E9" s="11"/>
      <c r="F9" s="11"/>
      <c r="G9" s="11"/>
      <c r="H9" s="11"/>
      <c r="I9" s="11"/>
      <c r="J9" s="11"/>
      <c r="K9" s="11"/>
      <c r="L9" s="11"/>
      <c r="M9" s="8" t="s">
        <v>83</v>
      </c>
      <c r="N9" s="2" t="s">
        <v>84</v>
      </c>
      <c r="O9" s="2" t="s">
        <v>52</v>
      </c>
      <c r="P9" s="2" t="s">
        <v>52</v>
      </c>
      <c r="Q9" s="2" t="s">
        <v>57</v>
      </c>
      <c r="R9" s="2" t="s">
        <v>63</v>
      </c>
      <c r="S9" s="2" t="s">
        <v>64</v>
      </c>
      <c r="T9" s="2" t="s">
        <v>64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85</v>
      </c>
      <c r="AV9" s="3">
        <v>8</v>
      </c>
    </row>
    <row r="10" spans="1:48" ht="30" customHeight="1">
      <c r="A10" s="8" t="s">
        <v>86</v>
      </c>
      <c r="B10" s="8" t="s">
        <v>87</v>
      </c>
      <c r="C10" s="8" t="s">
        <v>88</v>
      </c>
      <c r="D10" s="9">
        <v>5</v>
      </c>
      <c r="E10" s="11"/>
      <c r="F10" s="11"/>
      <c r="G10" s="11"/>
      <c r="H10" s="11"/>
      <c r="I10" s="11"/>
      <c r="J10" s="11"/>
      <c r="K10" s="11"/>
      <c r="L10" s="11"/>
      <c r="M10" s="8" t="s">
        <v>89</v>
      </c>
      <c r="N10" s="2" t="s">
        <v>90</v>
      </c>
      <c r="O10" s="2" t="s">
        <v>52</v>
      </c>
      <c r="P10" s="2" t="s">
        <v>52</v>
      </c>
      <c r="Q10" s="2" t="s">
        <v>57</v>
      </c>
      <c r="R10" s="2" t="s">
        <v>63</v>
      </c>
      <c r="S10" s="2" t="s">
        <v>64</v>
      </c>
      <c r="T10" s="2" t="s">
        <v>64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91</v>
      </c>
      <c r="AV10" s="3">
        <v>9</v>
      </c>
    </row>
    <row r="11" spans="1:48" ht="30" customHeight="1">
      <c r="A11" s="8" t="s">
        <v>92</v>
      </c>
      <c r="B11" s="8" t="s">
        <v>93</v>
      </c>
      <c r="C11" s="8" t="s">
        <v>94</v>
      </c>
      <c r="D11" s="9">
        <v>7</v>
      </c>
      <c r="E11" s="11"/>
      <c r="F11" s="11"/>
      <c r="G11" s="11"/>
      <c r="H11" s="11"/>
      <c r="I11" s="11"/>
      <c r="J11" s="11"/>
      <c r="K11" s="11"/>
      <c r="L11" s="11"/>
      <c r="M11" s="8" t="s">
        <v>52</v>
      </c>
      <c r="N11" s="2" t="s">
        <v>95</v>
      </c>
      <c r="O11" s="2" t="s">
        <v>52</v>
      </c>
      <c r="P11" s="2" t="s">
        <v>52</v>
      </c>
      <c r="Q11" s="2" t="s">
        <v>57</v>
      </c>
      <c r="R11" s="2" t="s">
        <v>64</v>
      </c>
      <c r="S11" s="2" t="s">
        <v>64</v>
      </c>
      <c r="T11" s="2" t="s">
        <v>63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52</v>
      </c>
      <c r="AS11" s="2" t="s">
        <v>52</v>
      </c>
      <c r="AT11" s="3"/>
      <c r="AU11" s="2" t="s">
        <v>96</v>
      </c>
      <c r="AV11" s="3">
        <v>10</v>
      </c>
    </row>
    <row r="12" spans="1:48" ht="30" customHeight="1">
      <c r="A12" s="8" t="s">
        <v>92</v>
      </c>
      <c r="B12" s="8" t="s">
        <v>97</v>
      </c>
      <c r="C12" s="8" t="s">
        <v>94</v>
      </c>
      <c r="D12" s="9">
        <v>67</v>
      </c>
      <c r="E12" s="11"/>
      <c r="F12" s="11"/>
      <c r="G12" s="11"/>
      <c r="H12" s="11"/>
      <c r="I12" s="11"/>
      <c r="J12" s="11"/>
      <c r="K12" s="11"/>
      <c r="L12" s="11"/>
      <c r="M12" s="8" t="s">
        <v>52</v>
      </c>
      <c r="N12" s="2" t="s">
        <v>98</v>
      </c>
      <c r="O12" s="2" t="s">
        <v>52</v>
      </c>
      <c r="P12" s="2" t="s">
        <v>52</v>
      </c>
      <c r="Q12" s="2" t="s">
        <v>57</v>
      </c>
      <c r="R12" s="2" t="s">
        <v>64</v>
      </c>
      <c r="S12" s="2" t="s">
        <v>64</v>
      </c>
      <c r="T12" s="2" t="s">
        <v>63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52</v>
      </c>
      <c r="AS12" s="2" t="s">
        <v>52</v>
      </c>
      <c r="AT12" s="3"/>
      <c r="AU12" s="2" t="s">
        <v>99</v>
      </c>
      <c r="AV12" s="3">
        <v>11</v>
      </c>
    </row>
    <row r="13" spans="1:48" ht="30" customHeight="1">
      <c r="A13" s="8" t="s">
        <v>92</v>
      </c>
      <c r="B13" s="8" t="s">
        <v>100</v>
      </c>
      <c r="C13" s="8" t="s">
        <v>94</v>
      </c>
      <c r="D13" s="9">
        <v>7</v>
      </c>
      <c r="E13" s="11"/>
      <c r="F13" s="11"/>
      <c r="G13" s="11"/>
      <c r="H13" s="11"/>
      <c r="I13" s="11"/>
      <c r="J13" s="11"/>
      <c r="K13" s="11"/>
      <c r="L13" s="11"/>
      <c r="M13" s="8" t="s">
        <v>52</v>
      </c>
      <c r="N13" s="2" t="s">
        <v>101</v>
      </c>
      <c r="O13" s="2" t="s">
        <v>52</v>
      </c>
      <c r="P13" s="2" t="s">
        <v>52</v>
      </c>
      <c r="Q13" s="2" t="s">
        <v>57</v>
      </c>
      <c r="R13" s="2" t="s">
        <v>64</v>
      </c>
      <c r="S13" s="2" t="s">
        <v>64</v>
      </c>
      <c r="T13" s="2" t="s">
        <v>63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52</v>
      </c>
      <c r="AS13" s="2" t="s">
        <v>52</v>
      </c>
      <c r="AT13" s="3"/>
      <c r="AU13" s="2" t="s">
        <v>102</v>
      </c>
      <c r="AV13" s="3">
        <v>12</v>
      </c>
    </row>
    <row r="14" spans="1:48" ht="30" customHeight="1">
      <c r="A14" s="8" t="s">
        <v>103</v>
      </c>
      <c r="B14" s="8" t="s">
        <v>104</v>
      </c>
      <c r="C14" s="8" t="s">
        <v>94</v>
      </c>
      <c r="D14" s="9">
        <v>6</v>
      </c>
      <c r="E14" s="11"/>
      <c r="F14" s="11"/>
      <c r="G14" s="11"/>
      <c r="H14" s="11"/>
      <c r="I14" s="11"/>
      <c r="J14" s="11"/>
      <c r="K14" s="11"/>
      <c r="L14" s="11"/>
      <c r="M14" s="8" t="s">
        <v>105</v>
      </c>
      <c r="N14" s="2" t="s">
        <v>106</v>
      </c>
      <c r="O14" s="2" t="s">
        <v>52</v>
      </c>
      <c r="P14" s="2" t="s">
        <v>52</v>
      </c>
      <c r="Q14" s="2" t="s">
        <v>57</v>
      </c>
      <c r="R14" s="2" t="s">
        <v>63</v>
      </c>
      <c r="S14" s="2" t="s">
        <v>64</v>
      </c>
      <c r="T14" s="2" t="s">
        <v>64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 t="s">
        <v>52</v>
      </c>
      <c r="AS14" s="2" t="s">
        <v>52</v>
      </c>
      <c r="AT14" s="3"/>
      <c r="AU14" s="2" t="s">
        <v>107</v>
      </c>
      <c r="AV14" s="3">
        <v>13</v>
      </c>
    </row>
    <row r="15" spans="1:48" ht="30" customHeight="1">
      <c r="A15" s="8" t="s">
        <v>108</v>
      </c>
      <c r="B15" s="8" t="s">
        <v>109</v>
      </c>
      <c r="C15" s="8" t="s">
        <v>94</v>
      </c>
      <c r="D15" s="9">
        <v>16</v>
      </c>
      <c r="E15" s="11"/>
      <c r="F15" s="46"/>
      <c r="G15" s="46"/>
      <c r="H15" s="46"/>
      <c r="I15" s="46"/>
      <c r="J15" s="46"/>
      <c r="K15" s="46"/>
      <c r="L15" s="46"/>
      <c r="M15" s="42" t="s">
        <v>110</v>
      </c>
      <c r="N15" s="43" t="s">
        <v>111</v>
      </c>
      <c r="O15" s="43" t="s">
        <v>52</v>
      </c>
      <c r="P15" s="43" t="s">
        <v>52</v>
      </c>
      <c r="Q15" s="43" t="s">
        <v>57</v>
      </c>
      <c r="R15" s="43" t="s">
        <v>63</v>
      </c>
      <c r="S15" s="43" t="s">
        <v>64</v>
      </c>
      <c r="T15" s="43" t="s">
        <v>64</v>
      </c>
      <c r="U15" s="44"/>
      <c r="V15" s="44"/>
      <c r="W15" s="4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 t="s">
        <v>52</v>
      </c>
      <c r="AS15" s="2" t="s">
        <v>52</v>
      </c>
      <c r="AT15" s="3"/>
      <c r="AU15" s="2" t="s">
        <v>112</v>
      </c>
      <c r="AV15" s="3">
        <v>14</v>
      </c>
    </row>
    <row r="16" spans="1:48" ht="30" customHeight="1">
      <c r="A16" s="8" t="s">
        <v>113</v>
      </c>
      <c r="B16" s="8" t="s">
        <v>114</v>
      </c>
      <c r="C16" s="8" t="s">
        <v>115</v>
      </c>
      <c r="D16" s="9">
        <v>1</v>
      </c>
      <c r="E16" s="11"/>
      <c r="F16" s="46"/>
      <c r="G16" s="46"/>
      <c r="H16" s="46"/>
      <c r="I16" s="46"/>
      <c r="J16" s="46"/>
      <c r="K16" s="46"/>
      <c r="L16" s="46"/>
      <c r="M16" s="42" t="s">
        <v>116</v>
      </c>
      <c r="N16" s="43" t="s">
        <v>117</v>
      </c>
      <c r="O16" s="43" t="s">
        <v>52</v>
      </c>
      <c r="P16" s="43" t="s">
        <v>52</v>
      </c>
      <c r="Q16" s="43" t="s">
        <v>52</v>
      </c>
      <c r="R16" s="43" t="s">
        <v>64</v>
      </c>
      <c r="S16" s="43" t="s">
        <v>64</v>
      </c>
      <c r="T16" s="43" t="s">
        <v>63</v>
      </c>
      <c r="U16" s="44"/>
      <c r="V16" s="44"/>
      <c r="W16" s="4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 t="s">
        <v>116</v>
      </c>
      <c r="AS16" s="2" t="s">
        <v>52</v>
      </c>
      <c r="AT16" s="3"/>
      <c r="AU16" s="2" t="s">
        <v>118</v>
      </c>
      <c r="AV16" s="3">
        <v>15</v>
      </c>
    </row>
    <row r="17" spans="1:48" ht="30" customHeight="1">
      <c r="A17" s="8" t="s">
        <v>113</v>
      </c>
      <c r="B17" s="8" t="s">
        <v>119</v>
      </c>
      <c r="C17" s="8" t="s">
        <v>115</v>
      </c>
      <c r="D17" s="9">
        <v>1</v>
      </c>
      <c r="E17" s="11"/>
      <c r="F17" s="46"/>
      <c r="G17" s="46"/>
      <c r="H17" s="46"/>
      <c r="I17" s="46"/>
      <c r="J17" s="46"/>
      <c r="K17" s="46"/>
      <c r="L17" s="46"/>
      <c r="M17" s="42" t="s">
        <v>116</v>
      </c>
      <c r="N17" s="43" t="s">
        <v>120</v>
      </c>
      <c r="O17" s="43" t="s">
        <v>52</v>
      </c>
      <c r="P17" s="43" t="s">
        <v>52</v>
      </c>
      <c r="Q17" s="43" t="s">
        <v>52</v>
      </c>
      <c r="R17" s="43" t="s">
        <v>64</v>
      </c>
      <c r="S17" s="43" t="s">
        <v>64</v>
      </c>
      <c r="T17" s="43" t="s">
        <v>63</v>
      </c>
      <c r="U17" s="44"/>
      <c r="V17" s="44"/>
      <c r="W17" s="4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 t="s">
        <v>116</v>
      </c>
      <c r="AS17" s="2" t="s">
        <v>52</v>
      </c>
      <c r="AT17" s="3"/>
      <c r="AU17" s="2" t="s">
        <v>121</v>
      </c>
      <c r="AV17" s="3">
        <v>16</v>
      </c>
    </row>
    <row r="18" spans="1:48" ht="30" customHeight="1">
      <c r="A18" s="8" t="s">
        <v>122</v>
      </c>
      <c r="B18" s="8" t="s">
        <v>123</v>
      </c>
      <c r="C18" s="8" t="s">
        <v>115</v>
      </c>
      <c r="D18" s="9">
        <v>1</v>
      </c>
      <c r="E18" s="11"/>
      <c r="F18" s="46"/>
      <c r="G18" s="46"/>
      <c r="H18" s="46"/>
      <c r="I18" s="46"/>
      <c r="J18" s="46"/>
      <c r="K18" s="46"/>
      <c r="L18" s="46"/>
      <c r="M18" s="42" t="s">
        <v>52</v>
      </c>
      <c r="N18" s="43" t="s">
        <v>124</v>
      </c>
      <c r="O18" s="43" t="s">
        <v>52</v>
      </c>
      <c r="P18" s="43" t="s">
        <v>52</v>
      </c>
      <c r="Q18" s="43" t="s">
        <v>57</v>
      </c>
      <c r="R18" s="43" t="s">
        <v>64</v>
      </c>
      <c r="S18" s="43" t="s">
        <v>64</v>
      </c>
      <c r="T18" s="43" t="s">
        <v>63</v>
      </c>
      <c r="U18" s="44"/>
      <c r="V18" s="44"/>
      <c r="W18" s="4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 t="s">
        <v>52</v>
      </c>
      <c r="AS18" s="2" t="s">
        <v>52</v>
      </c>
      <c r="AT18" s="3"/>
      <c r="AU18" s="2" t="s">
        <v>125</v>
      </c>
      <c r="AV18" s="3">
        <v>17</v>
      </c>
    </row>
    <row r="19" spans="1:48" ht="30" customHeight="1">
      <c r="A19" s="8" t="s">
        <v>122</v>
      </c>
      <c r="B19" s="8" t="s">
        <v>126</v>
      </c>
      <c r="C19" s="8" t="s">
        <v>115</v>
      </c>
      <c r="D19" s="9">
        <v>1</v>
      </c>
      <c r="E19" s="11"/>
      <c r="F19" s="46"/>
      <c r="G19" s="46"/>
      <c r="H19" s="46"/>
      <c r="I19" s="46"/>
      <c r="J19" s="46"/>
      <c r="K19" s="46"/>
      <c r="L19" s="46"/>
      <c r="M19" s="42" t="s">
        <v>52</v>
      </c>
      <c r="N19" s="43" t="s">
        <v>127</v>
      </c>
      <c r="O19" s="43" t="s">
        <v>52</v>
      </c>
      <c r="P19" s="43" t="s">
        <v>52</v>
      </c>
      <c r="Q19" s="43" t="s">
        <v>57</v>
      </c>
      <c r="R19" s="43" t="s">
        <v>64</v>
      </c>
      <c r="S19" s="43" t="s">
        <v>64</v>
      </c>
      <c r="T19" s="43" t="s">
        <v>63</v>
      </c>
      <c r="U19" s="44"/>
      <c r="V19" s="44"/>
      <c r="W19" s="4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 t="s">
        <v>52</v>
      </c>
      <c r="AS19" s="2" t="s">
        <v>52</v>
      </c>
      <c r="AT19" s="3"/>
      <c r="AU19" s="2" t="s">
        <v>128</v>
      </c>
      <c r="AV19" s="3">
        <v>18</v>
      </c>
    </row>
    <row r="20" spans="1:48" ht="30" customHeight="1">
      <c r="A20" s="8" t="s">
        <v>122</v>
      </c>
      <c r="B20" s="8" t="s">
        <v>129</v>
      </c>
      <c r="C20" s="8" t="s">
        <v>115</v>
      </c>
      <c r="D20" s="9">
        <v>1</v>
      </c>
      <c r="E20" s="11"/>
      <c r="F20" s="11"/>
      <c r="G20" s="11"/>
      <c r="H20" s="11"/>
      <c r="I20" s="11"/>
      <c r="J20" s="11"/>
      <c r="K20" s="11"/>
      <c r="L20" s="11"/>
      <c r="M20" s="8" t="s">
        <v>52</v>
      </c>
      <c r="N20" s="2" t="s">
        <v>130</v>
      </c>
      <c r="O20" s="2" t="s">
        <v>52</v>
      </c>
      <c r="P20" s="2" t="s">
        <v>52</v>
      </c>
      <c r="Q20" s="2" t="s">
        <v>57</v>
      </c>
      <c r="R20" s="2" t="s">
        <v>64</v>
      </c>
      <c r="S20" s="2" t="s">
        <v>64</v>
      </c>
      <c r="T20" s="2" t="s">
        <v>63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 t="s">
        <v>52</v>
      </c>
      <c r="AS20" s="2" t="s">
        <v>52</v>
      </c>
      <c r="AT20" s="3"/>
      <c r="AU20" s="2" t="s">
        <v>131</v>
      </c>
      <c r="AV20" s="3">
        <v>19</v>
      </c>
    </row>
    <row r="21" spans="1:48" ht="30" customHeight="1">
      <c r="A21" s="8" t="s">
        <v>132</v>
      </c>
      <c r="B21" s="8" t="s">
        <v>52</v>
      </c>
      <c r="C21" s="8" t="s">
        <v>133</v>
      </c>
      <c r="D21" s="9">
        <v>1</v>
      </c>
      <c r="E21" s="11"/>
      <c r="F21" s="11"/>
      <c r="G21" s="11"/>
      <c r="H21" s="11"/>
      <c r="I21" s="11"/>
      <c r="J21" s="11"/>
      <c r="K21" s="11"/>
      <c r="L21" s="11"/>
      <c r="M21" s="8" t="s">
        <v>52</v>
      </c>
      <c r="N21" s="2" t="s">
        <v>134</v>
      </c>
      <c r="O21" s="2" t="s">
        <v>52</v>
      </c>
      <c r="P21" s="2" t="s">
        <v>52</v>
      </c>
      <c r="Q21" s="2" t="s">
        <v>57</v>
      </c>
      <c r="R21" s="2" t="s">
        <v>64</v>
      </c>
      <c r="S21" s="2" t="s">
        <v>64</v>
      </c>
      <c r="T21" s="2" t="s">
        <v>63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 t="s">
        <v>52</v>
      </c>
      <c r="AS21" s="2" t="s">
        <v>52</v>
      </c>
      <c r="AT21" s="3"/>
      <c r="AU21" s="2" t="s">
        <v>135</v>
      </c>
      <c r="AV21" s="3">
        <v>20</v>
      </c>
    </row>
    <row r="22" spans="1:48" ht="30" customHeight="1">
      <c r="A22" s="8" t="s">
        <v>136</v>
      </c>
      <c r="B22" s="8" t="s">
        <v>52</v>
      </c>
      <c r="C22" s="8" t="s">
        <v>133</v>
      </c>
      <c r="D22" s="9">
        <v>1</v>
      </c>
      <c r="E22" s="11"/>
      <c r="F22" s="11"/>
      <c r="G22" s="11"/>
      <c r="H22" s="11"/>
      <c r="I22" s="11"/>
      <c r="J22" s="11"/>
      <c r="K22" s="11"/>
      <c r="L22" s="11"/>
      <c r="M22" s="8" t="s">
        <v>52</v>
      </c>
      <c r="N22" s="2" t="s">
        <v>137</v>
      </c>
      <c r="O22" s="2" t="s">
        <v>52</v>
      </c>
      <c r="P22" s="2" t="s">
        <v>52</v>
      </c>
      <c r="Q22" s="2" t="s">
        <v>57</v>
      </c>
      <c r="R22" s="2" t="s">
        <v>64</v>
      </c>
      <c r="S22" s="2" t="s">
        <v>64</v>
      </c>
      <c r="T22" s="2" t="s">
        <v>63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 t="s">
        <v>52</v>
      </c>
      <c r="AS22" s="2" t="s">
        <v>52</v>
      </c>
      <c r="AT22" s="3"/>
      <c r="AU22" s="2" t="s">
        <v>138</v>
      </c>
      <c r="AV22" s="3">
        <v>21</v>
      </c>
    </row>
    <row r="23" spans="1:48" ht="30" customHeight="1">
      <c r="A23" s="8" t="s">
        <v>113</v>
      </c>
      <c r="B23" s="8" t="s">
        <v>139</v>
      </c>
      <c r="C23" s="8" t="s">
        <v>115</v>
      </c>
      <c r="D23" s="9">
        <v>1</v>
      </c>
      <c r="E23" s="11"/>
      <c r="F23" s="11"/>
      <c r="G23" s="11"/>
      <c r="H23" s="11"/>
      <c r="I23" s="11"/>
      <c r="J23" s="11"/>
      <c r="K23" s="11"/>
      <c r="L23" s="11"/>
      <c r="M23" s="8" t="s">
        <v>116</v>
      </c>
      <c r="N23" s="2" t="s">
        <v>140</v>
      </c>
      <c r="O23" s="2" t="s">
        <v>52</v>
      </c>
      <c r="P23" s="2" t="s">
        <v>52</v>
      </c>
      <c r="Q23" s="2" t="s">
        <v>52</v>
      </c>
      <c r="R23" s="2" t="s">
        <v>64</v>
      </c>
      <c r="S23" s="2" t="s">
        <v>64</v>
      </c>
      <c r="T23" s="2" t="s">
        <v>63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 t="s">
        <v>116</v>
      </c>
      <c r="AS23" s="2" t="s">
        <v>52</v>
      </c>
      <c r="AT23" s="3"/>
      <c r="AU23" s="2" t="s">
        <v>141</v>
      </c>
      <c r="AV23" s="3">
        <v>22</v>
      </c>
    </row>
    <row r="24" spans="1:48" ht="30" customHeight="1">
      <c r="A24" s="8" t="s">
        <v>113</v>
      </c>
      <c r="B24" s="8" t="s">
        <v>142</v>
      </c>
      <c r="C24" s="8" t="s">
        <v>115</v>
      </c>
      <c r="D24" s="9">
        <v>1</v>
      </c>
      <c r="E24" s="11"/>
      <c r="F24" s="11"/>
      <c r="G24" s="11"/>
      <c r="H24" s="11"/>
      <c r="I24" s="11"/>
      <c r="J24" s="11"/>
      <c r="K24" s="11"/>
      <c r="L24" s="11"/>
      <c r="M24" s="8" t="s">
        <v>116</v>
      </c>
      <c r="N24" s="2" t="s">
        <v>143</v>
      </c>
      <c r="O24" s="2" t="s">
        <v>52</v>
      </c>
      <c r="P24" s="2" t="s">
        <v>52</v>
      </c>
      <c r="Q24" s="2" t="s">
        <v>52</v>
      </c>
      <c r="R24" s="2" t="s">
        <v>64</v>
      </c>
      <c r="S24" s="2" t="s">
        <v>64</v>
      </c>
      <c r="T24" s="2" t="s">
        <v>63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 t="s">
        <v>116</v>
      </c>
      <c r="AS24" s="2" t="s">
        <v>52</v>
      </c>
      <c r="AT24" s="3"/>
      <c r="AU24" s="2" t="s">
        <v>144</v>
      </c>
      <c r="AV24" s="3">
        <v>23</v>
      </c>
    </row>
    <row r="25" spans="1:48" ht="30" customHeight="1">
      <c r="A25" s="8" t="s">
        <v>145</v>
      </c>
      <c r="B25" s="8" t="s">
        <v>146</v>
      </c>
      <c r="C25" s="8" t="s">
        <v>115</v>
      </c>
      <c r="D25" s="9">
        <v>1</v>
      </c>
      <c r="E25" s="11"/>
      <c r="F25" s="11"/>
      <c r="G25" s="11"/>
      <c r="H25" s="11"/>
      <c r="I25" s="11"/>
      <c r="J25" s="11"/>
      <c r="K25" s="11"/>
      <c r="L25" s="11"/>
      <c r="M25" s="8" t="s">
        <v>52</v>
      </c>
      <c r="N25" s="2" t="s">
        <v>147</v>
      </c>
      <c r="O25" s="2" t="s">
        <v>52</v>
      </c>
      <c r="P25" s="2" t="s">
        <v>52</v>
      </c>
      <c r="Q25" s="2" t="s">
        <v>57</v>
      </c>
      <c r="R25" s="2" t="s">
        <v>64</v>
      </c>
      <c r="S25" s="2" t="s">
        <v>64</v>
      </c>
      <c r="T25" s="2" t="s">
        <v>63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 t="s">
        <v>52</v>
      </c>
      <c r="AS25" s="2" t="s">
        <v>52</v>
      </c>
      <c r="AT25" s="3"/>
      <c r="AU25" s="2" t="s">
        <v>148</v>
      </c>
      <c r="AV25" s="3">
        <v>24</v>
      </c>
    </row>
    <row r="26" spans="1:48" ht="30" customHeight="1">
      <c r="A26" s="8" t="s">
        <v>145</v>
      </c>
      <c r="B26" s="8" t="s">
        <v>149</v>
      </c>
      <c r="C26" s="8" t="s">
        <v>115</v>
      </c>
      <c r="D26" s="9">
        <v>1</v>
      </c>
      <c r="E26" s="11"/>
      <c r="F26" s="11"/>
      <c r="G26" s="11"/>
      <c r="H26" s="11"/>
      <c r="I26" s="11"/>
      <c r="J26" s="11"/>
      <c r="K26" s="11"/>
      <c r="L26" s="11"/>
      <c r="M26" s="8" t="s">
        <v>52</v>
      </c>
      <c r="N26" s="2" t="s">
        <v>150</v>
      </c>
      <c r="O26" s="2" t="s">
        <v>52</v>
      </c>
      <c r="P26" s="2" t="s">
        <v>52</v>
      </c>
      <c r="Q26" s="2" t="s">
        <v>57</v>
      </c>
      <c r="R26" s="2" t="s">
        <v>64</v>
      </c>
      <c r="S26" s="2" t="s">
        <v>64</v>
      </c>
      <c r="T26" s="2" t="s">
        <v>63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 t="s">
        <v>52</v>
      </c>
      <c r="AS26" s="2" t="s">
        <v>52</v>
      </c>
      <c r="AT26" s="3"/>
      <c r="AU26" s="2" t="s">
        <v>151</v>
      </c>
      <c r="AV26" s="3">
        <v>25</v>
      </c>
    </row>
    <row r="27" spans="1:48" ht="30" customHeight="1">
      <c r="A27" s="8" t="s">
        <v>145</v>
      </c>
      <c r="B27" s="8" t="s">
        <v>152</v>
      </c>
      <c r="C27" s="8" t="s">
        <v>115</v>
      </c>
      <c r="D27" s="9">
        <v>1</v>
      </c>
      <c r="E27" s="11"/>
      <c r="F27" s="11"/>
      <c r="G27" s="11"/>
      <c r="H27" s="11"/>
      <c r="I27" s="11"/>
      <c r="J27" s="11"/>
      <c r="K27" s="11"/>
      <c r="L27" s="11"/>
      <c r="M27" s="8" t="s">
        <v>52</v>
      </c>
      <c r="N27" s="2" t="s">
        <v>153</v>
      </c>
      <c r="O27" s="2" t="s">
        <v>52</v>
      </c>
      <c r="P27" s="2" t="s">
        <v>52</v>
      </c>
      <c r="Q27" s="2" t="s">
        <v>57</v>
      </c>
      <c r="R27" s="2" t="s">
        <v>64</v>
      </c>
      <c r="S27" s="2" t="s">
        <v>64</v>
      </c>
      <c r="T27" s="2" t="s">
        <v>63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 t="s">
        <v>52</v>
      </c>
      <c r="AS27" s="2" t="s">
        <v>52</v>
      </c>
      <c r="AT27" s="3"/>
      <c r="AU27" s="2" t="s">
        <v>154</v>
      </c>
      <c r="AV27" s="3">
        <v>26</v>
      </c>
    </row>
    <row r="28" spans="1:48" ht="30" customHeight="1">
      <c r="A28" s="8" t="s">
        <v>145</v>
      </c>
      <c r="B28" s="8" t="s">
        <v>155</v>
      </c>
      <c r="C28" s="8" t="s">
        <v>115</v>
      </c>
      <c r="D28" s="9">
        <v>1</v>
      </c>
      <c r="E28" s="11"/>
      <c r="F28" s="11"/>
      <c r="G28" s="11"/>
      <c r="H28" s="11"/>
      <c r="I28" s="11"/>
      <c r="J28" s="11"/>
      <c r="K28" s="11"/>
      <c r="L28" s="11"/>
      <c r="M28" s="8" t="s">
        <v>52</v>
      </c>
      <c r="N28" s="2" t="s">
        <v>156</v>
      </c>
      <c r="O28" s="2" t="s">
        <v>52</v>
      </c>
      <c r="P28" s="2" t="s">
        <v>52</v>
      </c>
      <c r="Q28" s="2" t="s">
        <v>57</v>
      </c>
      <c r="R28" s="2" t="s">
        <v>64</v>
      </c>
      <c r="S28" s="2" t="s">
        <v>64</v>
      </c>
      <c r="T28" s="2" t="s">
        <v>63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157</v>
      </c>
      <c r="AV28" s="3">
        <v>27</v>
      </c>
    </row>
    <row r="29" spans="1:48" ht="30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48" ht="30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48" ht="30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48" ht="30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30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0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30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0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3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0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0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0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3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30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0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30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30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48" ht="30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8" ht="30" customHeight="1">
      <c r="A51" s="8" t="s">
        <v>158</v>
      </c>
      <c r="B51" s="9"/>
      <c r="C51" s="9"/>
      <c r="D51" s="9"/>
      <c r="E51" s="9"/>
      <c r="F51" s="11"/>
      <c r="G51" s="9"/>
      <c r="H51" s="11"/>
      <c r="I51" s="9"/>
      <c r="J51" s="11"/>
      <c r="K51" s="9"/>
      <c r="L51" s="11"/>
      <c r="M51" s="9"/>
      <c r="N51" t="s">
        <v>159</v>
      </c>
    </row>
    <row r="52" spans="1:48" ht="30" customHeight="1">
      <c r="A52" s="8" t="s">
        <v>160</v>
      </c>
      <c r="B52" s="9" t="s">
        <v>934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3"/>
      <c r="O52" s="3"/>
      <c r="P52" s="3"/>
      <c r="Q52" s="2" t="s">
        <v>161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>
      <c r="A53" s="8" t="s">
        <v>162</v>
      </c>
      <c r="B53" s="8" t="s">
        <v>163</v>
      </c>
      <c r="C53" s="8" t="s">
        <v>60</v>
      </c>
      <c r="D53" s="9">
        <v>38</v>
      </c>
      <c r="E53" s="11"/>
      <c r="F53" s="11"/>
      <c r="G53" s="11"/>
      <c r="H53" s="11"/>
      <c r="I53" s="11"/>
      <c r="J53" s="11"/>
      <c r="K53" s="11"/>
      <c r="L53" s="11"/>
      <c r="M53" s="8" t="s">
        <v>164</v>
      </c>
      <c r="N53" s="2" t="s">
        <v>165</v>
      </c>
      <c r="O53" s="2" t="s">
        <v>52</v>
      </c>
      <c r="P53" s="2" t="s">
        <v>52</v>
      </c>
      <c r="Q53" s="2" t="s">
        <v>161</v>
      </c>
      <c r="R53" s="2" t="s">
        <v>63</v>
      </c>
      <c r="S53" s="2" t="s">
        <v>64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166</v>
      </c>
      <c r="AV53" s="3">
        <v>29</v>
      </c>
    </row>
    <row r="54" spans="1:48" ht="30" customHeight="1">
      <c r="A54" s="8" t="s">
        <v>167</v>
      </c>
      <c r="B54" s="8" t="s">
        <v>168</v>
      </c>
      <c r="C54" s="8" t="s">
        <v>60</v>
      </c>
      <c r="D54" s="9">
        <v>25</v>
      </c>
      <c r="E54" s="11"/>
      <c r="F54" s="11"/>
      <c r="G54" s="11"/>
      <c r="H54" s="11"/>
      <c r="I54" s="11"/>
      <c r="J54" s="11"/>
      <c r="K54" s="11"/>
      <c r="L54" s="11"/>
      <c r="M54" s="8" t="s">
        <v>169</v>
      </c>
      <c r="N54" s="2" t="s">
        <v>170</v>
      </c>
      <c r="O54" s="2" t="s">
        <v>52</v>
      </c>
      <c r="P54" s="2" t="s">
        <v>52</v>
      </c>
      <c r="Q54" s="2" t="s">
        <v>161</v>
      </c>
      <c r="R54" s="2" t="s">
        <v>63</v>
      </c>
      <c r="S54" s="2" t="s">
        <v>64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171</v>
      </c>
      <c r="AV54" s="3">
        <v>30</v>
      </c>
    </row>
    <row r="55" spans="1:48" ht="30" customHeight="1">
      <c r="A55" s="8" t="s">
        <v>167</v>
      </c>
      <c r="B55" s="8" t="s">
        <v>172</v>
      </c>
      <c r="C55" s="8" t="s">
        <v>60</v>
      </c>
      <c r="D55" s="9">
        <v>6</v>
      </c>
      <c r="E55" s="11"/>
      <c r="F55" s="11"/>
      <c r="G55" s="11"/>
      <c r="H55" s="11"/>
      <c r="I55" s="11"/>
      <c r="J55" s="11"/>
      <c r="K55" s="11"/>
      <c r="L55" s="11"/>
      <c r="M55" s="8" t="s">
        <v>173</v>
      </c>
      <c r="N55" s="2" t="s">
        <v>174</v>
      </c>
      <c r="O55" s="2" t="s">
        <v>52</v>
      </c>
      <c r="P55" s="2" t="s">
        <v>52</v>
      </c>
      <c r="Q55" s="2" t="s">
        <v>161</v>
      </c>
      <c r="R55" s="2" t="s">
        <v>63</v>
      </c>
      <c r="S55" s="2" t="s">
        <v>64</v>
      </c>
      <c r="T55" s="2" t="s">
        <v>64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175</v>
      </c>
      <c r="AV55" s="3">
        <v>31</v>
      </c>
    </row>
    <row r="56" spans="1:48" ht="30" customHeight="1">
      <c r="A56" s="8" t="s">
        <v>71</v>
      </c>
      <c r="B56" s="8" t="s">
        <v>176</v>
      </c>
      <c r="C56" s="8" t="s">
        <v>60</v>
      </c>
      <c r="D56" s="9">
        <v>25</v>
      </c>
      <c r="E56" s="11"/>
      <c r="F56" s="11"/>
      <c r="G56" s="11"/>
      <c r="H56" s="11"/>
      <c r="I56" s="11"/>
      <c r="J56" s="11"/>
      <c r="K56" s="11"/>
      <c r="L56" s="11"/>
      <c r="M56" s="8" t="s">
        <v>177</v>
      </c>
      <c r="N56" s="2" t="s">
        <v>178</v>
      </c>
      <c r="O56" s="2" t="s">
        <v>52</v>
      </c>
      <c r="P56" s="2" t="s">
        <v>52</v>
      </c>
      <c r="Q56" s="2" t="s">
        <v>161</v>
      </c>
      <c r="R56" s="2" t="s">
        <v>63</v>
      </c>
      <c r="S56" s="2" t="s">
        <v>64</v>
      </c>
      <c r="T56" s="2" t="s">
        <v>64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179</v>
      </c>
      <c r="AV56" s="3">
        <v>32</v>
      </c>
    </row>
    <row r="57" spans="1:48" ht="30" customHeight="1">
      <c r="A57" s="8" t="s">
        <v>71</v>
      </c>
      <c r="B57" s="8" t="s">
        <v>180</v>
      </c>
      <c r="C57" s="8" t="s">
        <v>60</v>
      </c>
      <c r="D57" s="9">
        <v>6</v>
      </c>
      <c r="E57" s="11"/>
      <c r="F57" s="11"/>
      <c r="G57" s="11"/>
      <c r="H57" s="11"/>
      <c r="I57" s="11"/>
      <c r="J57" s="11"/>
      <c r="K57" s="11"/>
      <c r="L57" s="11"/>
      <c r="M57" s="8" t="s">
        <v>181</v>
      </c>
      <c r="N57" s="2" t="s">
        <v>182</v>
      </c>
      <c r="O57" s="2" t="s">
        <v>52</v>
      </c>
      <c r="P57" s="2" t="s">
        <v>52</v>
      </c>
      <c r="Q57" s="2" t="s">
        <v>161</v>
      </c>
      <c r="R57" s="2" t="s">
        <v>63</v>
      </c>
      <c r="S57" s="2" t="s">
        <v>64</v>
      </c>
      <c r="T57" s="2" t="s">
        <v>64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183</v>
      </c>
      <c r="AV57" s="3">
        <v>33</v>
      </c>
    </row>
    <row r="58" spans="1:48" ht="30" customHeight="1">
      <c r="A58" s="8" t="s">
        <v>71</v>
      </c>
      <c r="B58" s="8" t="s">
        <v>184</v>
      </c>
      <c r="C58" s="8" t="s">
        <v>60</v>
      </c>
      <c r="D58" s="9">
        <v>19</v>
      </c>
      <c r="E58" s="11"/>
      <c r="F58" s="11"/>
      <c r="G58" s="11"/>
      <c r="H58" s="11"/>
      <c r="I58" s="11"/>
      <c r="J58" s="11"/>
      <c r="K58" s="11"/>
      <c r="L58" s="11"/>
      <c r="M58" s="8" t="s">
        <v>185</v>
      </c>
      <c r="N58" s="2" t="s">
        <v>186</v>
      </c>
      <c r="O58" s="2" t="s">
        <v>52</v>
      </c>
      <c r="P58" s="2" t="s">
        <v>52</v>
      </c>
      <c r="Q58" s="2" t="s">
        <v>161</v>
      </c>
      <c r="R58" s="2" t="s">
        <v>63</v>
      </c>
      <c r="S58" s="2" t="s">
        <v>64</v>
      </c>
      <c r="T58" s="2" t="s">
        <v>64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187</v>
      </c>
      <c r="AV58" s="3">
        <v>34</v>
      </c>
    </row>
    <row r="59" spans="1:48" ht="30" customHeight="1">
      <c r="A59" s="8" t="s">
        <v>188</v>
      </c>
      <c r="B59" s="8" t="s">
        <v>189</v>
      </c>
      <c r="C59" s="8" t="s">
        <v>60</v>
      </c>
      <c r="D59" s="9">
        <v>3</v>
      </c>
      <c r="E59" s="11"/>
      <c r="F59" s="11"/>
      <c r="G59" s="11"/>
      <c r="H59" s="11"/>
      <c r="I59" s="11"/>
      <c r="J59" s="11"/>
      <c r="K59" s="11"/>
      <c r="L59" s="11"/>
      <c r="M59" s="8" t="s">
        <v>190</v>
      </c>
      <c r="N59" s="2" t="s">
        <v>191</v>
      </c>
      <c r="O59" s="2" t="s">
        <v>52</v>
      </c>
      <c r="P59" s="2" t="s">
        <v>52</v>
      </c>
      <c r="Q59" s="2" t="s">
        <v>161</v>
      </c>
      <c r="R59" s="2" t="s">
        <v>63</v>
      </c>
      <c r="S59" s="2" t="s">
        <v>64</v>
      </c>
      <c r="T59" s="2" t="s">
        <v>64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192</v>
      </c>
      <c r="AV59" s="3">
        <v>35</v>
      </c>
    </row>
    <row r="60" spans="1:48" ht="30" customHeight="1">
      <c r="A60" s="8" t="s">
        <v>76</v>
      </c>
      <c r="B60" s="8" t="s">
        <v>193</v>
      </c>
      <c r="C60" s="8" t="s">
        <v>60</v>
      </c>
      <c r="D60" s="9">
        <v>64</v>
      </c>
      <c r="E60" s="11"/>
      <c r="F60" s="11"/>
      <c r="G60" s="11"/>
      <c r="H60" s="11"/>
      <c r="I60" s="11"/>
      <c r="J60" s="11"/>
      <c r="K60" s="11"/>
      <c r="L60" s="11"/>
      <c r="M60" s="8" t="s">
        <v>194</v>
      </c>
      <c r="N60" s="2" t="s">
        <v>195</v>
      </c>
      <c r="O60" s="2" t="s">
        <v>52</v>
      </c>
      <c r="P60" s="2" t="s">
        <v>52</v>
      </c>
      <c r="Q60" s="2" t="s">
        <v>161</v>
      </c>
      <c r="R60" s="2" t="s">
        <v>63</v>
      </c>
      <c r="S60" s="2" t="s">
        <v>64</v>
      </c>
      <c r="T60" s="2" t="s">
        <v>64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196</v>
      </c>
      <c r="AV60" s="3">
        <v>36</v>
      </c>
    </row>
    <row r="61" spans="1:48" ht="30" customHeight="1">
      <c r="A61" s="8" t="s">
        <v>188</v>
      </c>
      <c r="B61" s="8" t="s">
        <v>193</v>
      </c>
      <c r="C61" s="8" t="s">
        <v>60</v>
      </c>
      <c r="D61" s="9">
        <v>6</v>
      </c>
      <c r="E61" s="11"/>
      <c r="F61" s="11"/>
      <c r="G61" s="11"/>
      <c r="H61" s="11"/>
      <c r="I61" s="11"/>
      <c r="J61" s="11"/>
      <c r="K61" s="11"/>
      <c r="L61" s="11"/>
      <c r="M61" s="8" t="s">
        <v>197</v>
      </c>
      <c r="N61" s="2" t="s">
        <v>198</v>
      </c>
      <c r="O61" s="2" t="s">
        <v>52</v>
      </c>
      <c r="P61" s="2" t="s">
        <v>52</v>
      </c>
      <c r="Q61" s="2" t="s">
        <v>161</v>
      </c>
      <c r="R61" s="2" t="s">
        <v>63</v>
      </c>
      <c r="S61" s="2" t="s">
        <v>64</v>
      </c>
      <c r="T61" s="2" t="s">
        <v>64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199</v>
      </c>
      <c r="AV61" s="3">
        <v>37</v>
      </c>
    </row>
    <row r="62" spans="1:48" ht="30" customHeight="1">
      <c r="A62" s="8" t="s">
        <v>76</v>
      </c>
      <c r="B62" s="8" t="s">
        <v>200</v>
      </c>
      <c r="C62" s="8" t="s">
        <v>60</v>
      </c>
      <c r="D62" s="9">
        <v>104</v>
      </c>
      <c r="E62" s="11"/>
      <c r="F62" s="11"/>
      <c r="G62" s="11"/>
      <c r="H62" s="11"/>
      <c r="I62" s="11"/>
      <c r="J62" s="11"/>
      <c r="K62" s="11"/>
      <c r="L62" s="11"/>
      <c r="M62" s="8" t="s">
        <v>201</v>
      </c>
      <c r="N62" s="2" t="s">
        <v>202</v>
      </c>
      <c r="O62" s="2" t="s">
        <v>52</v>
      </c>
      <c r="P62" s="2" t="s">
        <v>52</v>
      </c>
      <c r="Q62" s="2" t="s">
        <v>161</v>
      </c>
      <c r="R62" s="2" t="s">
        <v>63</v>
      </c>
      <c r="S62" s="2" t="s">
        <v>64</v>
      </c>
      <c r="T62" s="2" t="s">
        <v>64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203</v>
      </c>
      <c r="AV62" s="3">
        <v>38</v>
      </c>
    </row>
    <row r="63" spans="1:48" ht="30" customHeight="1">
      <c r="A63" s="8" t="s">
        <v>76</v>
      </c>
      <c r="B63" s="8" t="s">
        <v>204</v>
      </c>
      <c r="C63" s="8" t="s">
        <v>60</v>
      </c>
      <c r="D63" s="9">
        <v>352</v>
      </c>
      <c r="E63" s="11"/>
      <c r="F63" s="11"/>
      <c r="G63" s="11"/>
      <c r="H63" s="11"/>
      <c r="I63" s="11"/>
      <c r="J63" s="11"/>
      <c r="K63" s="11"/>
      <c r="L63" s="11"/>
      <c r="M63" s="8" t="s">
        <v>205</v>
      </c>
      <c r="N63" s="2" t="s">
        <v>206</v>
      </c>
      <c r="O63" s="2" t="s">
        <v>52</v>
      </c>
      <c r="P63" s="2" t="s">
        <v>52</v>
      </c>
      <c r="Q63" s="2" t="s">
        <v>161</v>
      </c>
      <c r="R63" s="2" t="s">
        <v>63</v>
      </c>
      <c r="S63" s="2" t="s">
        <v>64</v>
      </c>
      <c r="T63" s="2" t="s">
        <v>64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207</v>
      </c>
      <c r="AV63" s="3">
        <v>39</v>
      </c>
    </row>
    <row r="64" spans="1:48" ht="30" customHeight="1">
      <c r="A64" s="8" t="s">
        <v>188</v>
      </c>
      <c r="B64" s="8" t="s">
        <v>204</v>
      </c>
      <c r="C64" s="8" t="s">
        <v>60</v>
      </c>
      <c r="D64" s="9">
        <v>12</v>
      </c>
      <c r="E64" s="11"/>
      <c r="F64" s="11"/>
      <c r="G64" s="11"/>
      <c r="H64" s="11"/>
      <c r="I64" s="11"/>
      <c r="J64" s="11"/>
      <c r="K64" s="11"/>
      <c r="L64" s="11"/>
      <c r="M64" s="8" t="s">
        <v>208</v>
      </c>
      <c r="N64" s="2" t="s">
        <v>209</v>
      </c>
      <c r="O64" s="2" t="s">
        <v>52</v>
      </c>
      <c r="P64" s="2" t="s">
        <v>52</v>
      </c>
      <c r="Q64" s="2" t="s">
        <v>161</v>
      </c>
      <c r="R64" s="2" t="s">
        <v>63</v>
      </c>
      <c r="S64" s="2" t="s">
        <v>64</v>
      </c>
      <c r="T64" s="2" t="s">
        <v>64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210</v>
      </c>
      <c r="AV64" s="3">
        <v>40</v>
      </c>
    </row>
    <row r="65" spans="1:48" ht="30" customHeight="1">
      <c r="A65" s="8" t="s">
        <v>76</v>
      </c>
      <c r="B65" s="8" t="s">
        <v>211</v>
      </c>
      <c r="C65" s="8" t="s">
        <v>60</v>
      </c>
      <c r="D65" s="9">
        <v>1240</v>
      </c>
      <c r="E65" s="11"/>
      <c r="F65" s="11"/>
      <c r="G65" s="11"/>
      <c r="H65" s="11"/>
      <c r="I65" s="11"/>
      <c r="J65" s="11"/>
      <c r="K65" s="11"/>
      <c r="L65" s="11"/>
      <c r="M65" s="8" t="s">
        <v>212</v>
      </c>
      <c r="N65" s="2" t="s">
        <v>213</v>
      </c>
      <c r="O65" s="2" t="s">
        <v>52</v>
      </c>
      <c r="P65" s="2" t="s">
        <v>52</v>
      </c>
      <c r="Q65" s="2" t="s">
        <v>161</v>
      </c>
      <c r="R65" s="2" t="s">
        <v>63</v>
      </c>
      <c r="S65" s="2" t="s">
        <v>64</v>
      </c>
      <c r="T65" s="2" t="s">
        <v>64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214</v>
      </c>
      <c r="AV65" s="3">
        <v>41</v>
      </c>
    </row>
    <row r="66" spans="1:48" ht="30" customHeight="1">
      <c r="A66" s="8" t="s">
        <v>215</v>
      </c>
      <c r="B66" s="8" t="s">
        <v>216</v>
      </c>
      <c r="C66" s="8" t="s">
        <v>88</v>
      </c>
      <c r="D66" s="9">
        <v>8</v>
      </c>
      <c r="E66" s="11"/>
      <c r="F66" s="11"/>
      <c r="G66" s="11"/>
      <c r="H66" s="11"/>
      <c r="I66" s="11"/>
      <c r="J66" s="11"/>
      <c r="K66" s="11"/>
      <c r="L66" s="11"/>
      <c r="M66" s="8" t="s">
        <v>217</v>
      </c>
      <c r="N66" s="2" t="s">
        <v>218</v>
      </c>
      <c r="O66" s="2" t="s">
        <v>52</v>
      </c>
      <c r="P66" s="2" t="s">
        <v>52</v>
      </c>
      <c r="Q66" s="2" t="s">
        <v>161</v>
      </c>
      <c r="R66" s="2" t="s">
        <v>63</v>
      </c>
      <c r="S66" s="2" t="s">
        <v>64</v>
      </c>
      <c r="T66" s="2" t="s">
        <v>64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219</v>
      </c>
      <c r="AV66" s="3">
        <v>42</v>
      </c>
    </row>
    <row r="67" spans="1:48" ht="30" customHeight="1">
      <c r="A67" s="8" t="s">
        <v>220</v>
      </c>
      <c r="B67" s="8" t="s">
        <v>221</v>
      </c>
      <c r="C67" s="8" t="s">
        <v>88</v>
      </c>
      <c r="D67" s="9">
        <v>7</v>
      </c>
      <c r="E67" s="11"/>
      <c r="F67" s="11"/>
      <c r="G67" s="11"/>
      <c r="H67" s="11"/>
      <c r="I67" s="11"/>
      <c r="J67" s="11"/>
      <c r="K67" s="11"/>
      <c r="L67" s="11"/>
      <c r="M67" s="8" t="s">
        <v>222</v>
      </c>
      <c r="N67" s="2" t="s">
        <v>223</v>
      </c>
      <c r="O67" s="2" t="s">
        <v>52</v>
      </c>
      <c r="P67" s="2" t="s">
        <v>52</v>
      </c>
      <c r="Q67" s="2" t="s">
        <v>161</v>
      </c>
      <c r="R67" s="2" t="s">
        <v>63</v>
      </c>
      <c r="S67" s="2" t="s">
        <v>64</v>
      </c>
      <c r="T67" s="2" t="s">
        <v>64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52</v>
      </c>
      <c r="AS67" s="2" t="s">
        <v>52</v>
      </c>
      <c r="AT67" s="3"/>
      <c r="AU67" s="2" t="s">
        <v>224</v>
      </c>
      <c r="AV67" s="3">
        <v>43</v>
      </c>
    </row>
    <row r="68" spans="1:48" ht="30" customHeight="1">
      <c r="A68" s="8" t="s">
        <v>220</v>
      </c>
      <c r="B68" s="8" t="s">
        <v>225</v>
      </c>
      <c r="C68" s="8" t="s">
        <v>88</v>
      </c>
      <c r="D68" s="9">
        <v>2</v>
      </c>
      <c r="E68" s="11"/>
      <c r="F68" s="11"/>
      <c r="G68" s="11"/>
      <c r="H68" s="11"/>
      <c r="I68" s="11"/>
      <c r="J68" s="11"/>
      <c r="K68" s="11"/>
      <c r="L68" s="11"/>
      <c r="M68" s="8" t="s">
        <v>226</v>
      </c>
      <c r="N68" s="2" t="s">
        <v>227</v>
      </c>
      <c r="O68" s="2" t="s">
        <v>52</v>
      </c>
      <c r="P68" s="2" t="s">
        <v>52</v>
      </c>
      <c r="Q68" s="2" t="s">
        <v>161</v>
      </c>
      <c r="R68" s="2" t="s">
        <v>63</v>
      </c>
      <c r="S68" s="2" t="s">
        <v>64</v>
      </c>
      <c r="T68" s="2" t="s">
        <v>64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2" t="s">
        <v>52</v>
      </c>
      <c r="AS68" s="2" t="s">
        <v>52</v>
      </c>
      <c r="AT68" s="3"/>
      <c r="AU68" s="2" t="s">
        <v>228</v>
      </c>
      <c r="AV68" s="3">
        <v>44</v>
      </c>
    </row>
    <row r="69" spans="1:48" ht="30" customHeight="1">
      <c r="A69" s="8" t="s">
        <v>108</v>
      </c>
      <c r="B69" s="8" t="s">
        <v>229</v>
      </c>
      <c r="C69" s="8" t="s">
        <v>94</v>
      </c>
      <c r="D69" s="9">
        <v>4</v>
      </c>
      <c r="E69" s="11"/>
      <c r="F69" s="11"/>
      <c r="G69" s="11"/>
      <c r="H69" s="11"/>
      <c r="I69" s="11"/>
      <c r="J69" s="11"/>
      <c r="K69" s="11"/>
      <c r="L69" s="11"/>
      <c r="M69" s="8" t="s">
        <v>230</v>
      </c>
      <c r="N69" s="2" t="s">
        <v>231</v>
      </c>
      <c r="O69" s="2" t="s">
        <v>52</v>
      </c>
      <c r="P69" s="2" t="s">
        <v>52</v>
      </c>
      <c r="Q69" s="2" t="s">
        <v>161</v>
      </c>
      <c r="R69" s="2" t="s">
        <v>63</v>
      </c>
      <c r="S69" s="2" t="s">
        <v>64</v>
      </c>
      <c r="T69" s="2" t="s">
        <v>64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2" t="s">
        <v>52</v>
      </c>
      <c r="AS69" s="2" t="s">
        <v>52</v>
      </c>
      <c r="AT69" s="3"/>
      <c r="AU69" s="2" t="s">
        <v>232</v>
      </c>
      <c r="AV69" s="3">
        <v>45</v>
      </c>
    </row>
    <row r="70" spans="1:48" ht="30" customHeight="1">
      <c r="A70" s="8" t="s">
        <v>108</v>
      </c>
      <c r="B70" s="8" t="s">
        <v>233</v>
      </c>
      <c r="C70" s="8" t="s">
        <v>94</v>
      </c>
      <c r="D70" s="9">
        <v>8</v>
      </c>
      <c r="E70" s="11"/>
      <c r="F70" s="11"/>
      <c r="G70" s="11"/>
      <c r="H70" s="11"/>
      <c r="I70" s="11"/>
      <c r="J70" s="11"/>
      <c r="K70" s="11"/>
      <c r="L70" s="11"/>
      <c r="M70" s="8" t="s">
        <v>234</v>
      </c>
      <c r="N70" s="2" t="s">
        <v>235</v>
      </c>
      <c r="O70" s="2" t="s">
        <v>52</v>
      </c>
      <c r="P70" s="2" t="s">
        <v>52</v>
      </c>
      <c r="Q70" s="2" t="s">
        <v>161</v>
      </c>
      <c r="R70" s="2" t="s">
        <v>63</v>
      </c>
      <c r="S70" s="2" t="s">
        <v>64</v>
      </c>
      <c r="T70" s="2" t="s">
        <v>64</v>
      </c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2" t="s">
        <v>52</v>
      </c>
      <c r="AS70" s="2" t="s">
        <v>52</v>
      </c>
      <c r="AT70" s="3"/>
      <c r="AU70" s="2" t="s">
        <v>236</v>
      </c>
      <c r="AV70" s="3">
        <v>46</v>
      </c>
    </row>
    <row r="71" spans="1:48" ht="30" customHeight="1">
      <c r="A71" s="8" t="s">
        <v>108</v>
      </c>
      <c r="B71" s="8" t="s">
        <v>237</v>
      </c>
      <c r="C71" s="8" t="s">
        <v>94</v>
      </c>
      <c r="D71" s="9">
        <v>16</v>
      </c>
      <c r="E71" s="11"/>
      <c r="F71" s="11"/>
      <c r="G71" s="11"/>
      <c r="H71" s="11"/>
      <c r="I71" s="11"/>
      <c r="J71" s="11"/>
      <c r="K71" s="11"/>
      <c r="L71" s="11"/>
      <c r="M71" s="8" t="s">
        <v>238</v>
      </c>
      <c r="N71" s="2" t="s">
        <v>239</v>
      </c>
      <c r="O71" s="2" t="s">
        <v>52</v>
      </c>
      <c r="P71" s="2" t="s">
        <v>52</v>
      </c>
      <c r="Q71" s="2" t="s">
        <v>161</v>
      </c>
      <c r="R71" s="2" t="s">
        <v>63</v>
      </c>
      <c r="S71" s="2" t="s">
        <v>64</v>
      </c>
      <c r="T71" s="2" t="s">
        <v>64</v>
      </c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2" t="s">
        <v>52</v>
      </c>
      <c r="AS71" s="2" t="s">
        <v>52</v>
      </c>
      <c r="AT71" s="3"/>
      <c r="AU71" s="2" t="s">
        <v>240</v>
      </c>
      <c r="AV71" s="3">
        <v>47</v>
      </c>
    </row>
    <row r="72" spans="1:48" ht="30" customHeight="1">
      <c r="A72" s="8" t="s">
        <v>103</v>
      </c>
      <c r="B72" s="8" t="s">
        <v>237</v>
      </c>
      <c r="C72" s="8" t="s">
        <v>94</v>
      </c>
      <c r="D72" s="9">
        <v>2</v>
      </c>
      <c r="E72" s="11"/>
      <c r="F72" s="11"/>
      <c r="G72" s="11"/>
      <c r="H72" s="11"/>
      <c r="I72" s="11"/>
      <c r="J72" s="11"/>
      <c r="K72" s="11"/>
      <c r="L72" s="11"/>
      <c r="M72" s="8" t="s">
        <v>241</v>
      </c>
      <c r="N72" s="2" t="s">
        <v>242</v>
      </c>
      <c r="O72" s="2" t="s">
        <v>52</v>
      </c>
      <c r="P72" s="2" t="s">
        <v>52</v>
      </c>
      <c r="Q72" s="2" t="s">
        <v>161</v>
      </c>
      <c r="R72" s="2" t="s">
        <v>63</v>
      </c>
      <c r="S72" s="2" t="s">
        <v>64</v>
      </c>
      <c r="T72" s="2" t="s">
        <v>64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2" t="s">
        <v>52</v>
      </c>
      <c r="AS72" s="2" t="s">
        <v>52</v>
      </c>
      <c r="AT72" s="3"/>
      <c r="AU72" s="2" t="s">
        <v>243</v>
      </c>
      <c r="AV72" s="3">
        <v>48</v>
      </c>
    </row>
    <row r="73" spans="1:48" ht="30" customHeight="1">
      <c r="A73" s="8" t="s">
        <v>108</v>
      </c>
      <c r="B73" s="8" t="s">
        <v>244</v>
      </c>
      <c r="C73" s="8" t="s">
        <v>94</v>
      </c>
      <c r="D73" s="9">
        <v>4</v>
      </c>
      <c r="E73" s="11"/>
      <c r="F73" s="11"/>
      <c r="G73" s="11"/>
      <c r="H73" s="11"/>
      <c r="I73" s="11"/>
      <c r="J73" s="11"/>
      <c r="K73" s="11"/>
      <c r="L73" s="11"/>
      <c r="M73" s="8" t="s">
        <v>245</v>
      </c>
      <c r="N73" s="2" t="s">
        <v>246</v>
      </c>
      <c r="O73" s="2" t="s">
        <v>52</v>
      </c>
      <c r="P73" s="2" t="s">
        <v>52</v>
      </c>
      <c r="Q73" s="2" t="s">
        <v>161</v>
      </c>
      <c r="R73" s="2" t="s">
        <v>63</v>
      </c>
      <c r="S73" s="2" t="s">
        <v>64</v>
      </c>
      <c r="T73" s="2" t="s">
        <v>64</v>
      </c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2" t="s">
        <v>52</v>
      </c>
      <c r="AS73" s="2" t="s">
        <v>52</v>
      </c>
      <c r="AT73" s="3"/>
      <c r="AU73" s="2" t="s">
        <v>247</v>
      </c>
      <c r="AV73" s="3">
        <v>49</v>
      </c>
    </row>
    <row r="74" spans="1:48" ht="30" customHeight="1">
      <c r="A74" s="8" t="s">
        <v>108</v>
      </c>
      <c r="B74" s="8" t="s">
        <v>248</v>
      </c>
      <c r="C74" s="8" t="s">
        <v>94</v>
      </c>
      <c r="D74" s="9">
        <v>4</v>
      </c>
      <c r="E74" s="11"/>
      <c r="F74" s="11"/>
      <c r="G74" s="11"/>
      <c r="H74" s="11"/>
      <c r="I74" s="11"/>
      <c r="J74" s="11"/>
      <c r="K74" s="11"/>
      <c r="L74" s="11"/>
      <c r="M74" s="8" t="s">
        <v>249</v>
      </c>
      <c r="N74" s="2" t="s">
        <v>250</v>
      </c>
      <c r="O74" s="2" t="s">
        <v>52</v>
      </c>
      <c r="P74" s="2" t="s">
        <v>52</v>
      </c>
      <c r="Q74" s="2" t="s">
        <v>161</v>
      </c>
      <c r="R74" s="2" t="s">
        <v>63</v>
      </c>
      <c r="S74" s="2" t="s">
        <v>64</v>
      </c>
      <c r="T74" s="2" t="s">
        <v>64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251</v>
      </c>
      <c r="AV74" s="3">
        <v>50</v>
      </c>
    </row>
    <row r="75" spans="1:48" ht="30" customHeight="1">
      <c r="A75" s="8" t="s">
        <v>108</v>
      </c>
      <c r="B75" s="8" t="s">
        <v>252</v>
      </c>
      <c r="C75" s="8" t="s">
        <v>94</v>
      </c>
      <c r="D75" s="9">
        <v>16</v>
      </c>
      <c r="E75" s="11"/>
      <c r="F75" s="11"/>
      <c r="G75" s="11"/>
      <c r="H75" s="11"/>
      <c r="I75" s="11"/>
      <c r="J75" s="11"/>
      <c r="K75" s="11"/>
      <c r="L75" s="11"/>
      <c r="M75" s="8" t="s">
        <v>253</v>
      </c>
      <c r="N75" s="2" t="s">
        <v>254</v>
      </c>
      <c r="O75" s="2" t="s">
        <v>52</v>
      </c>
      <c r="P75" s="2" t="s">
        <v>52</v>
      </c>
      <c r="Q75" s="2" t="s">
        <v>161</v>
      </c>
      <c r="R75" s="2" t="s">
        <v>63</v>
      </c>
      <c r="S75" s="2" t="s">
        <v>64</v>
      </c>
      <c r="T75" s="2" t="s">
        <v>64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255</v>
      </c>
      <c r="AV75" s="3">
        <v>51</v>
      </c>
    </row>
    <row r="76" spans="1:48" ht="30" customHeight="1">
      <c r="A76" s="8" t="s">
        <v>103</v>
      </c>
      <c r="B76" s="8" t="s">
        <v>252</v>
      </c>
      <c r="C76" s="8" t="s">
        <v>94</v>
      </c>
      <c r="D76" s="9">
        <v>2</v>
      </c>
      <c r="E76" s="11"/>
      <c r="F76" s="11"/>
      <c r="G76" s="11"/>
      <c r="H76" s="11"/>
      <c r="I76" s="11"/>
      <c r="J76" s="11"/>
      <c r="K76" s="11"/>
      <c r="L76" s="11"/>
      <c r="M76" s="8" t="s">
        <v>256</v>
      </c>
      <c r="N76" s="2" t="s">
        <v>257</v>
      </c>
      <c r="O76" s="2" t="s">
        <v>52</v>
      </c>
      <c r="P76" s="2" t="s">
        <v>52</v>
      </c>
      <c r="Q76" s="2" t="s">
        <v>161</v>
      </c>
      <c r="R76" s="2" t="s">
        <v>63</v>
      </c>
      <c r="S76" s="2" t="s">
        <v>64</v>
      </c>
      <c r="T76" s="2" t="s">
        <v>64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52</v>
      </c>
      <c r="AS76" s="2" t="s">
        <v>52</v>
      </c>
      <c r="AT76" s="3"/>
      <c r="AU76" s="2" t="s">
        <v>258</v>
      </c>
      <c r="AV76" s="3">
        <v>52</v>
      </c>
    </row>
    <row r="77" spans="1:48" ht="30" customHeight="1">
      <c r="A77" s="8" t="s">
        <v>259</v>
      </c>
      <c r="B77" s="8" t="s">
        <v>260</v>
      </c>
      <c r="C77" s="8" t="s">
        <v>94</v>
      </c>
      <c r="D77" s="9">
        <v>4</v>
      </c>
      <c r="E77" s="11"/>
      <c r="F77" s="11"/>
      <c r="G77" s="11"/>
      <c r="H77" s="11"/>
      <c r="I77" s="11"/>
      <c r="J77" s="11"/>
      <c r="K77" s="11"/>
      <c r="L77" s="11"/>
      <c r="M77" s="8" t="s">
        <v>261</v>
      </c>
      <c r="N77" s="2" t="s">
        <v>262</v>
      </c>
      <c r="O77" s="2" t="s">
        <v>52</v>
      </c>
      <c r="P77" s="2" t="s">
        <v>52</v>
      </c>
      <c r="Q77" s="2" t="s">
        <v>161</v>
      </c>
      <c r="R77" s="2" t="s">
        <v>63</v>
      </c>
      <c r="S77" s="2" t="s">
        <v>64</v>
      </c>
      <c r="T77" s="2" t="s">
        <v>64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263</v>
      </c>
      <c r="AV77" s="3">
        <v>53</v>
      </c>
    </row>
    <row r="78" spans="1:48" ht="30" customHeight="1">
      <c r="A78" s="8" t="s">
        <v>264</v>
      </c>
      <c r="B78" s="8" t="s">
        <v>260</v>
      </c>
      <c r="C78" s="8" t="s">
        <v>94</v>
      </c>
      <c r="D78" s="9">
        <v>7</v>
      </c>
      <c r="E78" s="11"/>
      <c r="F78" s="11"/>
      <c r="G78" s="11"/>
      <c r="H78" s="11"/>
      <c r="I78" s="11"/>
      <c r="J78" s="11"/>
      <c r="K78" s="11"/>
      <c r="L78" s="11"/>
      <c r="M78" s="8" t="s">
        <v>265</v>
      </c>
      <c r="N78" s="2" t="s">
        <v>266</v>
      </c>
      <c r="O78" s="2" t="s">
        <v>52</v>
      </c>
      <c r="P78" s="2" t="s">
        <v>52</v>
      </c>
      <c r="Q78" s="2" t="s">
        <v>161</v>
      </c>
      <c r="R78" s="2" t="s">
        <v>63</v>
      </c>
      <c r="S78" s="2" t="s">
        <v>64</v>
      </c>
      <c r="T78" s="2" t="s">
        <v>64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267</v>
      </c>
      <c r="AV78" s="3">
        <v>54</v>
      </c>
    </row>
    <row r="79" spans="1:48" ht="30" customHeight="1">
      <c r="A79" s="8" t="s">
        <v>259</v>
      </c>
      <c r="B79" s="8" t="s">
        <v>268</v>
      </c>
      <c r="C79" s="8" t="s">
        <v>94</v>
      </c>
      <c r="D79" s="9">
        <v>16</v>
      </c>
      <c r="E79" s="11"/>
      <c r="F79" s="11"/>
      <c r="G79" s="11"/>
      <c r="H79" s="11"/>
      <c r="I79" s="11"/>
      <c r="J79" s="11"/>
      <c r="K79" s="11"/>
      <c r="L79" s="11"/>
      <c r="M79" s="8" t="s">
        <v>269</v>
      </c>
      <c r="N79" s="2" t="s">
        <v>270</v>
      </c>
      <c r="O79" s="2" t="s">
        <v>52</v>
      </c>
      <c r="P79" s="2" t="s">
        <v>52</v>
      </c>
      <c r="Q79" s="2" t="s">
        <v>161</v>
      </c>
      <c r="R79" s="2" t="s">
        <v>63</v>
      </c>
      <c r="S79" s="2" t="s">
        <v>64</v>
      </c>
      <c r="T79" s="2" t="s">
        <v>64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271</v>
      </c>
      <c r="AV79" s="3">
        <v>55</v>
      </c>
    </row>
    <row r="80" spans="1:48" ht="30" customHeight="1">
      <c r="A80" s="8" t="s">
        <v>264</v>
      </c>
      <c r="B80" s="8" t="s">
        <v>268</v>
      </c>
      <c r="C80" s="8" t="s">
        <v>94</v>
      </c>
      <c r="D80" s="9">
        <v>3</v>
      </c>
      <c r="E80" s="11"/>
      <c r="F80" s="11"/>
      <c r="G80" s="11"/>
      <c r="H80" s="11"/>
      <c r="I80" s="11"/>
      <c r="J80" s="11"/>
      <c r="K80" s="11"/>
      <c r="L80" s="11"/>
      <c r="M80" s="8" t="s">
        <v>272</v>
      </c>
      <c r="N80" s="2" t="s">
        <v>273</v>
      </c>
      <c r="O80" s="2" t="s">
        <v>52</v>
      </c>
      <c r="P80" s="2" t="s">
        <v>52</v>
      </c>
      <c r="Q80" s="2" t="s">
        <v>161</v>
      </c>
      <c r="R80" s="2" t="s">
        <v>63</v>
      </c>
      <c r="S80" s="2" t="s">
        <v>64</v>
      </c>
      <c r="T80" s="2" t="s">
        <v>64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274</v>
      </c>
      <c r="AV80" s="3">
        <v>56</v>
      </c>
    </row>
    <row r="81" spans="1:48" ht="30" customHeight="1">
      <c r="A81" s="8" t="s">
        <v>275</v>
      </c>
      <c r="B81" s="8" t="s">
        <v>276</v>
      </c>
      <c r="C81" s="8" t="s">
        <v>94</v>
      </c>
      <c r="D81" s="9">
        <v>2</v>
      </c>
      <c r="E81" s="11"/>
      <c r="F81" s="11"/>
      <c r="G81" s="11"/>
      <c r="H81" s="11"/>
      <c r="I81" s="11"/>
      <c r="J81" s="11"/>
      <c r="K81" s="11"/>
      <c r="L81" s="11"/>
      <c r="M81" s="8" t="s">
        <v>277</v>
      </c>
      <c r="N81" s="2" t="s">
        <v>278</v>
      </c>
      <c r="O81" s="2" t="s">
        <v>52</v>
      </c>
      <c r="P81" s="2" t="s">
        <v>52</v>
      </c>
      <c r="Q81" s="2" t="s">
        <v>161</v>
      </c>
      <c r="R81" s="2" t="s">
        <v>63</v>
      </c>
      <c r="S81" s="2" t="s">
        <v>64</v>
      </c>
      <c r="T81" s="2" t="s">
        <v>64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279</v>
      </c>
      <c r="AV81" s="3">
        <v>57</v>
      </c>
    </row>
    <row r="82" spans="1:48" ht="30" customHeight="1">
      <c r="A82" s="8" t="s">
        <v>280</v>
      </c>
      <c r="B82" s="8" t="s">
        <v>52</v>
      </c>
      <c r="C82" s="8" t="s">
        <v>115</v>
      </c>
      <c r="D82" s="9">
        <v>9</v>
      </c>
      <c r="E82" s="11"/>
      <c r="F82" s="11"/>
      <c r="G82" s="11"/>
      <c r="H82" s="11"/>
      <c r="I82" s="11"/>
      <c r="J82" s="11"/>
      <c r="K82" s="11"/>
      <c r="L82" s="11"/>
      <c r="M82" s="8" t="s">
        <v>281</v>
      </c>
      <c r="N82" s="2" t="s">
        <v>282</v>
      </c>
      <c r="O82" s="2" t="s">
        <v>52</v>
      </c>
      <c r="P82" s="2" t="s">
        <v>52</v>
      </c>
      <c r="Q82" s="2" t="s">
        <v>161</v>
      </c>
      <c r="R82" s="2" t="s">
        <v>63</v>
      </c>
      <c r="S82" s="2" t="s">
        <v>64</v>
      </c>
      <c r="T82" s="2" t="s">
        <v>64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283</v>
      </c>
      <c r="AV82" s="3">
        <v>58</v>
      </c>
    </row>
    <row r="83" spans="1:48" ht="30" customHeight="1">
      <c r="A83" s="8" t="s">
        <v>284</v>
      </c>
      <c r="B83" s="8" t="s">
        <v>285</v>
      </c>
      <c r="C83" s="8" t="s">
        <v>60</v>
      </c>
      <c r="D83" s="9">
        <v>12</v>
      </c>
      <c r="E83" s="11"/>
      <c r="F83" s="11"/>
      <c r="G83" s="11"/>
      <c r="H83" s="11"/>
      <c r="I83" s="11"/>
      <c r="J83" s="11"/>
      <c r="K83" s="11"/>
      <c r="L83" s="11"/>
      <c r="M83" s="8" t="s">
        <v>286</v>
      </c>
      <c r="N83" s="2" t="s">
        <v>287</v>
      </c>
      <c r="O83" s="2" t="s">
        <v>52</v>
      </c>
      <c r="P83" s="2" t="s">
        <v>52</v>
      </c>
      <c r="Q83" s="2" t="s">
        <v>161</v>
      </c>
      <c r="R83" s="2" t="s">
        <v>63</v>
      </c>
      <c r="S83" s="2" t="s">
        <v>64</v>
      </c>
      <c r="T83" s="2" t="s">
        <v>64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288</v>
      </c>
      <c r="AV83" s="3">
        <v>59</v>
      </c>
    </row>
    <row r="84" spans="1:48" ht="30" customHeight="1">
      <c r="A84" s="8" t="s">
        <v>284</v>
      </c>
      <c r="B84" s="8" t="s">
        <v>289</v>
      </c>
      <c r="C84" s="8" t="s">
        <v>60</v>
      </c>
      <c r="D84" s="9">
        <v>16</v>
      </c>
      <c r="E84" s="11"/>
      <c r="F84" s="11"/>
      <c r="G84" s="11"/>
      <c r="H84" s="11"/>
      <c r="I84" s="11"/>
      <c r="J84" s="11"/>
      <c r="K84" s="11"/>
      <c r="L84" s="11"/>
      <c r="M84" s="8" t="s">
        <v>290</v>
      </c>
      <c r="N84" s="2" t="s">
        <v>291</v>
      </c>
      <c r="O84" s="2" t="s">
        <v>52</v>
      </c>
      <c r="P84" s="2" t="s">
        <v>52</v>
      </c>
      <c r="Q84" s="2" t="s">
        <v>161</v>
      </c>
      <c r="R84" s="2" t="s">
        <v>63</v>
      </c>
      <c r="S84" s="2" t="s">
        <v>64</v>
      </c>
      <c r="T84" s="2" t="s">
        <v>64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292</v>
      </c>
      <c r="AV84" s="3">
        <v>60</v>
      </c>
    </row>
    <row r="85" spans="1:48" ht="30" customHeight="1">
      <c r="A85" s="8" t="s">
        <v>293</v>
      </c>
      <c r="B85" s="8" t="s">
        <v>294</v>
      </c>
      <c r="C85" s="8" t="s">
        <v>60</v>
      </c>
      <c r="D85" s="9">
        <v>3</v>
      </c>
      <c r="E85" s="11"/>
      <c r="F85" s="11"/>
      <c r="G85" s="11"/>
      <c r="H85" s="11"/>
      <c r="I85" s="11"/>
      <c r="J85" s="11"/>
      <c r="K85" s="11"/>
      <c r="L85" s="11"/>
      <c r="M85" s="8" t="s">
        <v>295</v>
      </c>
      <c r="N85" s="2" t="s">
        <v>296</v>
      </c>
      <c r="O85" s="2" t="s">
        <v>52</v>
      </c>
      <c r="P85" s="2" t="s">
        <v>52</v>
      </c>
      <c r="Q85" s="2" t="s">
        <v>161</v>
      </c>
      <c r="R85" s="2" t="s">
        <v>63</v>
      </c>
      <c r="S85" s="2" t="s">
        <v>64</v>
      </c>
      <c r="T85" s="2" t="s">
        <v>64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297</v>
      </c>
      <c r="AV85" s="3">
        <v>61</v>
      </c>
    </row>
    <row r="86" spans="1:48" ht="30" customHeight="1">
      <c r="A86" s="8" t="s">
        <v>293</v>
      </c>
      <c r="B86" s="8" t="s">
        <v>298</v>
      </c>
      <c r="C86" s="8" t="s">
        <v>60</v>
      </c>
      <c r="D86" s="9">
        <v>6</v>
      </c>
      <c r="E86" s="11"/>
      <c r="F86" s="11"/>
      <c r="G86" s="11"/>
      <c r="H86" s="11"/>
      <c r="I86" s="11"/>
      <c r="J86" s="11"/>
      <c r="K86" s="11"/>
      <c r="L86" s="11"/>
      <c r="M86" s="8" t="s">
        <v>299</v>
      </c>
      <c r="N86" s="2" t="s">
        <v>300</v>
      </c>
      <c r="O86" s="2" t="s">
        <v>52</v>
      </c>
      <c r="P86" s="2" t="s">
        <v>52</v>
      </c>
      <c r="Q86" s="2" t="s">
        <v>161</v>
      </c>
      <c r="R86" s="2" t="s">
        <v>63</v>
      </c>
      <c r="S86" s="2" t="s">
        <v>64</v>
      </c>
      <c r="T86" s="2" t="s">
        <v>64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301</v>
      </c>
      <c r="AV86" s="3">
        <v>62</v>
      </c>
    </row>
    <row r="87" spans="1:48" ht="30" customHeight="1">
      <c r="A87" s="8" t="s">
        <v>293</v>
      </c>
      <c r="B87" s="8" t="s">
        <v>302</v>
      </c>
      <c r="C87" s="8" t="s">
        <v>60</v>
      </c>
      <c r="D87" s="9">
        <v>3</v>
      </c>
      <c r="E87" s="11"/>
      <c r="F87" s="11"/>
      <c r="G87" s="11"/>
      <c r="H87" s="11"/>
      <c r="I87" s="11"/>
      <c r="J87" s="11"/>
      <c r="K87" s="11"/>
      <c r="L87" s="11"/>
      <c r="M87" s="8" t="s">
        <v>303</v>
      </c>
      <c r="N87" s="2" t="s">
        <v>304</v>
      </c>
      <c r="O87" s="2" t="s">
        <v>52</v>
      </c>
      <c r="P87" s="2" t="s">
        <v>52</v>
      </c>
      <c r="Q87" s="2" t="s">
        <v>161</v>
      </c>
      <c r="R87" s="2" t="s">
        <v>63</v>
      </c>
      <c r="S87" s="2" t="s">
        <v>64</v>
      </c>
      <c r="T87" s="2" t="s">
        <v>64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305</v>
      </c>
      <c r="AV87" s="3">
        <v>63</v>
      </c>
    </row>
    <row r="88" spans="1:48" ht="30" customHeight="1">
      <c r="A88" s="8" t="s">
        <v>306</v>
      </c>
      <c r="B88" s="8" t="s">
        <v>307</v>
      </c>
      <c r="C88" s="8" t="s">
        <v>60</v>
      </c>
      <c r="D88" s="9">
        <v>9</v>
      </c>
      <c r="E88" s="11"/>
      <c r="F88" s="11"/>
      <c r="G88" s="11"/>
      <c r="H88" s="11"/>
      <c r="I88" s="11"/>
      <c r="J88" s="11"/>
      <c r="K88" s="11"/>
      <c r="L88" s="11"/>
      <c r="M88" s="8" t="s">
        <v>308</v>
      </c>
      <c r="N88" s="2" t="s">
        <v>309</v>
      </c>
      <c r="O88" s="2" t="s">
        <v>52</v>
      </c>
      <c r="P88" s="2" t="s">
        <v>52</v>
      </c>
      <c r="Q88" s="2" t="s">
        <v>161</v>
      </c>
      <c r="R88" s="2" t="s">
        <v>63</v>
      </c>
      <c r="S88" s="2" t="s">
        <v>64</v>
      </c>
      <c r="T88" s="2" t="s">
        <v>64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310</v>
      </c>
      <c r="AV88" s="3">
        <v>64</v>
      </c>
    </row>
    <row r="89" spans="1:48" ht="30" customHeight="1">
      <c r="A89" s="8" t="s">
        <v>306</v>
      </c>
      <c r="B89" s="8" t="s">
        <v>311</v>
      </c>
      <c r="C89" s="8" t="s">
        <v>60</v>
      </c>
      <c r="D89" s="9">
        <v>3</v>
      </c>
      <c r="E89" s="11"/>
      <c r="F89" s="11"/>
      <c r="G89" s="11"/>
      <c r="H89" s="11"/>
      <c r="I89" s="11"/>
      <c r="J89" s="11"/>
      <c r="K89" s="11"/>
      <c r="L89" s="11"/>
      <c r="M89" s="8" t="s">
        <v>312</v>
      </c>
      <c r="N89" s="2" t="s">
        <v>313</v>
      </c>
      <c r="O89" s="2" t="s">
        <v>52</v>
      </c>
      <c r="P89" s="2" t="s">
        <v>52</v>
      </c>
      <c r="Q89" s="2" t="s">
        <v>161</v>
      </c>
      <c r="R89" s="2" t="s">
        <v>63</v>
      </c>
      <c r="S89" s="2" t="s">
        <v>64</v>
      </c>
      <c r="T89" s="2" t="s">
        <v>64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314</v>
      </c>
      <c r="AV89" s="3">
        <v>65</v>
      </c>
    </row>
    <row r="90" spans="1:48" ht="30" customHeight="1">
      <c r="A90" s="8" t="s">
        <v>315</v>
      </c>
      <c r="B90" s="8" t="s">
        <v>316</v>
      </c>
      <c r="C90" s="8" t="s">
        <v>94</v>
      </c>
      <c r="D90" s="9">
        <v>10</v>
      </c>
      <c r="E90" s="11"/>
      <c r="F90" s="11"/>
      <c r="G90" s="11"/>
      <c r="H90" s="11"/>
      <c r="I90" s="11"/>
      <c r="J90" s="11"/>
      <c r="K90" s="11"/>
      <c r="L90" s="11"/>
      <c r="M90" s="8" t="s">
        <v>52</v>
      </c>
      <c r="N90" s="2" t="s">
        <v>317</v>
      </c>
      <c r="O90" s="2" t="s">
        <v>52</v>
      </c>
      <c r="P90" s="2" t="s">
        <v>52</v>
      </c>
      <c r="Q90" s="2" t="s">
        <v>161</v>
      </c>
      <c r="R90" s="2" t="s">
        <v>64</v>
      </c>
      <c r="S90" s="2" t="s">
        <v>64</v>
      </c>
      <c r="T90" s="2" t="s">
        <v>63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318</v>
      </c>
      <c r="AV90" s="3">
        <v>66</v>
      </c>
    </row>
    <row r="91" spans="1:48" ht="30" customHeight="1">
      <c r="A91" s="8" t="s">
        <v>319</v>
      </c>
      <c r="B91" s="8" t="s">
        <v>320</v>
      </c>
      <c r="C91" s="8" t="s">
        <v>94</v>
      </c>
      <c r="D91" s="9">
        <v>7</v>
      </c>
      <c r="E91" s="11"/>
      <c r="F91" s="11"/>
      <c r="G91" s="11"/>
      <c r="H91" s="11"/>
      <c r="I91" s="11"/>
      <c r="J91" s="11"/>
      <c r="K91" s="11"/>
      <c r="L91" s="11"/>
      <c r="M91" s="8" t="s">
        <v>52</v>
      </c>
      <c r="N91" s="2" t="s">
        <v>321</v>
      </c>
      <c r="O91" s="2" t="s">
        <v>52</v>
      </c>
      <c r="P91" s="2" t="s">
        <v>52</v>
      </c>
      <c r="Q91" s="2" t="s">
        <v>161</v>
      </c>
      <c r="R91" s="2" t="s">
        <v>64</v>
      </c>
      <c r="S91" s="2" t="s">
        <v>64</v>
      </c>
      <c r="T91" s="2" t="s">
        <v>63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322</v>
      </c>
      <c r="AV91" s="3">
        <v>67</v>
      </c>
    </row>
    <row r="92" spans="1:48" ht="30" customHeight="1">
      <c r="A92" s="8" t="s">
        <v>319</v>
      </c>
      <c r="B92" s="8" t="s">
        <v>323</v>
      </c>
      <c r="C92" s="8" t="s">
        <v>94</v>
      </c>
      <c r="D92" s="9">
        <v>2</v>
      </c>
      <c r="E92" s="11"/>
      <c r="F92" s="11"/>
      <c r="G92" s="11"/>
      <c r="H92" s="11"/>
      <c r="I92" s="11"/>
      <c r="J92" s="11"/>
      <c r="K92" s="11"/>
      <c r="L92" s="11"/>
      <c r="M92" s="8" t="s">
        <v>52</v>
      </c>
      <c r="N92" s="2" t="s">
        <v>324</v>
      </c>
      <c r="O92" s="2" t="s">
        <v>52</v>
      </c>
      <c r="P92" s="2" t="s">
        <v>52</v>
      </c>
      <c r="Q92" s="2" t="s">
        <v>161</v>
      </c>
      <c r="R92" s="2" t="s">
        <v>64</v>
      </c>
      <c r="S92" s="2" t="s">
        <v>64</v>
      </c>
      <c r="T92" s="2" t="s">
        <v>63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325</v>
      </c>
      <c r="AV92" s="3">
        <v>68</v>
      </c>
    </row>
    <row r="93" spans="1:48" ht="30" customHeight="1">
      <c r="A93" s="8" t="s">
        <v>319</v>
      </c>
      <c r="B93" s="8" t="s">
        <v>326</v>
      </c>
      <c r="C93" s="8" t="s">
        <v>94</v>
      </c>
      <c r="D93" s="9">
        <v>4</v>
      </c>
      <c r="E93" s="11"/>
      <c r="F93" s="11"/>
      <c r="G93" s="11"/>
      <c r="H93" s="11"/>
      <c r="I93" s="11"/>
      <c r="J93" s="11"/>
      <c r="K93" s="11"/>
      <c r="L93" s="11"/>
      <c r="M93" s="8" t="s">
        <v>52</v>
      </c>
      <c r="N93" s="2" t="s">
        <v>327</v>
      </c>
      <c r="O93" s="2" t="s">
        <v>52</v>
      </c>
      <c r="P93" s="2" t="s">
        <v>52</v>
      </c>
      <c r="Q93" s="2" t="s">
        <v>161</v>
      </c>
      <c r="R93" s="2" t="s">
        <v>64</v>
      </c>
      <c r="S93" s="2" t="s">
        <v>64</v>
      </c>
      <c r="T93" s="2" t="s">
        <v>63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328</v>
      </c>
      <c r="AV93" s="3">
        <v>69</v>
      </c>
    </row>
    <row r="94" spans="1:48" ht="30" customHeight="1">
      <c r="A94" s="8" t="s">
        <v>319</v>
      </c>
      <c r="B94" s="8" t="s">
        <v>329</v>
      </c>
      <c r="C94" s="8" t="s">
        <v>94</v>
      </c>
      <c r="D94" s="9">
        <v>4</v>
      </c>
      <c r="E94" s="11"/>
      <c r="F94" s="11"/>
      <c r="G94" s="11"/>
      <c r="H94" s="11"/>
      <c r="I94" s="11"/>
      <c r="J94" s="11"/>
      <c r="K94" s="11"/>
      <c r="L94" s="11"/>
      <c r="M94" s="8" t="s">
        <v>52</v>
      </c>
      <c r="N94" s="2" t="s">
        <v>330</v>
      </c>
      <c r="O94" s="2" t="s">
        <v>52</v>
      </c>
      <c r="P94" s="2" t="s">
        <v>52</v>
      </c>
      <c r="Q94" s="2" t="s">
        <v>161</v>
      </c>
      <c r="R94" s="2" t="s">
        <v>64</v>
      </c>
      <c r="S94" s="2" t="s">
        <v>64</v>
      </c>
      <c r="T94" s="2" t="s">
        <v>63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52</v>
      </c>
      <c r="AS94" s="2" t="s">
        <v>52</v>
      </c>
      <c r="AT94" s="3"/>
      <c r="AU94" s="2" t="s">
        <v>331</v>
      </c>
      <c r="AV94" s="3">
        <v>70</v>
      </c>
    </row>
    <row r="95" spans="1:48" ht="30" customHeight="1">
      <c r="A95" s="8" t="s">
        <v>319</v>
      </c>
      <c r="B95" s="8" t="s">
        <v>332</v>
      </c>
      <c r="C95" s="8" t="s">
        <v>94</v>
      </c>
      <c r="D95" s="9">
        <v>6</v>
      </c>
      <c r="E95" s="11"/>
      <c r="F95" s="11"/>
      <c r="G95" s="11"/>
      <c r="H95" s="11"/>
      <c r="I95" s="11"/>
      <c r="J95" s="11"/>
      <c r="K95" s="11"/>
      <c r="L95" s="11"/>
      <c r="M95" s="8" t="s">
        <v>52</v>
      </c>
      <c r="N95" s="2" t="s">
        <v>333</v>
      </c>
      <c r="O95" s="2" t="s">
        <v>52</v>
      </c>
      <c r="P95" s="2" t="s">
        <v>52</v>
      </c>
      <c r="Q95" s="2" t="s">
        <v>161</v>
      </c>
      <c r="R95" s="2" t="s">
        <v>64</v>
      </c>
      <c r="S95" s="2" t="s">
        <v>64</v>
      </c>
      <c r="T95" s="2" t="s">
        <v>63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52</v>
      </c>
      <c r="AS95" s="2" t="s">
        <v>52</v>
      </c>
      <c r="AT95" s="3"/>
      <c r="AU95" s="2" t="s">
        <v>334</v>
      </c>
      <c r="AV95" s="3">
        <v>71</v>
      </c>
    </row>
    <row r="96" spans="1:48" ht="30" customHeight="1">
      <c r="A96" s="8" t="s">
        <v>319</v>
      </c>
      <c r="B96" s="8" t="s">
        <v>335</v>
      </c>
      <c r="C96" s="8" t="s">
        <v>94</v>
      </c>
      <c r="D96" s="9">
        <v>2</v>
      </c>
      <c r="E96" s="11"/>
      <c r="F96" s="11"/>
      <c r="G96" s="11"/>
      <c r="H96" s="11"/>
      <c r="I96" s="11"/>
      <c r="J96" s="11"/>
      <c r="K96" s="11"/>
      <c r="L96" s="11"/>
      <c r="M96" s="8" t="s">
        <v>52</v>
      </c>
      <c r="N96" s="2" t="s">
        <v>336</v>
      </c>
      <c r="O96" s="2" t="s">
        <v>52</v>
      </c>
      <c r="P96" s="2" t="s">
        <v>52</v>
      </c>
      <c r="Q96" s="2" t="s">
        <v>161</v>
      </c>
      <c r="R96" s="2" t="s">
        <v>64</v>
      </c>
      <c r="S96" s="2" t="s">
        <v>64</v>
      </c>
      <c r="T96" s="2" t="s">
        <v>63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2" t="s">
        <v>52</v>
      </c>
      <c r="AS96" s="2" t="s">
        <v>52</v>
      </c>
      <c r="AT96" s="3"/>
      <c r="AU96" s="2" t="s">
        <v>337</v>
      </c>
      <c r="AV96" s="3">
        <v>72</v>
      </c>
    </row>
    <row r="97" spans="1:48" ht="30" customHeight="1">
      <c r="A97" s="8" t="s">
        <v>338</v>
      </c>
      <c r="B97" s="8" t="s">
        <v>339</v>
      </c>
      <c r="C97" s="8" t="s">
        <v>115</v>
      </c>
      <c r="D97" s="9">
        <v>1</v>
      </c>
      <c r="E97" s="11"/>
      <c r="F97" s="11"/>
      <c r="G97" s="11"/>
      <c r="H97" s="11"/>
      <c r="I97" s="11"/>
      <c r="J97" s="11"/>
      <c r="K97" s="11"/>
      <c r="L97" s="11"/>
      <c r="M97" s="8" t="s">
        <v>116</v>
      </c>
      <c r="N97" s="2" t="s">
        <v>340</v>
      </c>
      <c r="O97" s="2" t="s">
        <v>52</v>
      </c>
      <c r="P97" s="2" t="s">
        <v>52</v>
      </c>
      <c r="Q97" s="2" t="s">
        <v>52</v>
      </c>
      <c r="R97" s="2" t="s">
        <v>64</v>
      </c>
      <c r="S97" s="2" t="s">
        <v>64</v>
      </c>
      <c r="T97" s="2" t="s">
        <v>63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116</v>
      </c>
      <c r="AS97" s="2" t="s">
        <v>52</v>
      </c>
      <c r="AT97" s="3"/>
      <c r="AU97" s="2" t="s">
        <v>341</v>
      </c>
      <c r="AV97" s="3">
        <v>73</v>
      </c>
    </row>
    <row r="98" spans="1:48" ht="30" customHeight="1">
      <c r="A98" s="8" t="s">
        <v>338</v>
      </c>
      <c r="B98" s="8" t="s">
        <v>342</v>
      </c>
      <c r="C98" s="8" t="s">
        <v>115</v>
      </c>
      <c r="D98" s="9">
        <v>1</v>
      </c>
      <c r="E98" s="11"/>
      <c r="F98" s="11"/>
      <c r="G98" s="11"/>
      <c r="H98" s="11"/>
      <c r="I98" s="11"/>
      <c r="J98" s="11"/>
      <c r="K98" s="11"/>
      <c r="L98" s="11"/>
      <c r="M98" s="8" t="s">
        <v>116</v>
      </c>
      <c r="N98" s="2" t="s">
        <v>343</v>
      </c>
      <c r="O98" s="2" t="s">
        <v>52</v>
      </c>
      <c r="P98" s="2" t="s">
        <v>52</v>
      </c>
      <c r="Q98" s="2" t="s">
        <v>52</v>
      </c>
      <c r="R98" s="2" t="s">
        <v>64</v>
      </c>
      <c r="S98" s="2" t="s">
        <v>64</v>
      </c>
      <c r="T98" s="2" t="s">
        <v>63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116</v>
      </c>
      <c r="AS98" s="2" t="s">
        <v>52</v>
      </c>
      <c r="AT98" s="3"/>
      <c r="AU98" s="2" t="s">
        <v>344</v>
      </c>
      <c r="AV98" s="3">
        <v>74</v>
      </c>
    </row>
    <row r="99" spans="1:48" ht="30" customHeight="1">
      <c r="A99" s="8" t="s">
        <v>338</v>
      </c>
      <c r="B99" s="8" t="s">
        <v>345</v>
      </c>
      <c r="C99" s="8" t="s">
        <v>115</v>
      </c>
      <c r="D99" s="9">
        <v>1</v>
      </c>
      <c r="E99" s="11"/>
      <c r="F99" s="11"/>
      <c r="G99" s="11"/>
      <c r="H99" s="11"/>
      <c r="I99" s="11"/>
      <c r="J99" s="11"/>
      <c r="K99" s="11"/>
      <c r="L99" s="11"/>
      <c r="M99" s="8" t="s">
        <v>116</v>
      </c>
      <c r="N99" s="2" t="s">
        <v>346</v>
      </c>
      <c r="O99" s="2" t="s">
        <v>52</v>
      </c>
      <c r="P99" s="2" t="s">
        <v>52</v>
      </c>
      <c r="Q99" s="2" t="s">
        <v>52</v>
      </c>
      <c r="R99" s="2" t="s">
        <v>64</v>
      </c>
      <c r="S99" s="2" t="s">
        <v>64</v>
      </c>
      <c r="T99" s="2" t="s">
        <v>63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116</v>
      </c>
      <c r="AS99" s="2" t="s">
        <v>52</v>
      </c>
      <c r="AT99" s="3"/>
      <c r="AU99" s="2" t="s">
        <v>347</v>
      </c>
      <c r="AV99" s="3">
        <v>75</v>
      </c>
    </row>
    <row r="100" spans="1:48" ht="30" customHeight="1">
      <c r="A100" s="8" t="s">
        <v>338</v>
      </c>
      <c r="B100" s="8" t="s">
        <v>348</v>
      </c>
      <c r="C100" s="8" t="s">
        <v>115</v>
      </c>
      <c r="D100" s="9">
        <v>1</v>
      </c>
      <c r="E100" s="11"/>
      <c r="F100" s="11"/>
      <c r="G100" s="11"/>
      <c r="H100" s="11"/>
      <c r="I100" s="11"/>
      <c r="J100" s="11"/>
      <c r="K100" s="11"/>
      <c r="L100" s="11"/>
      <c r="M100" s="8" t="s">
        <v>116</v>
      </c>
      <c r="N100" s="2" t="s">
        <v>349</v>
      </c>
      <c r="O100" s="2" t="s">
        <v>52</v>
      </c>
      <c r="P100" s="2" t="s">
        <v>52</v>
      </c>
      <c r="Q100" s="2" t="s">
        <v>52</v>
      </c>
      <c r="R100" s="2" t="s">
        <v>64</v>
      </c>
      <c r="S100" s="2" t="s">
        <v>64</v>
      </c>
      <c r="T100" s="2" t="s">
        <v>63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2" t="s">
        <v>116</v>
      </c>
      <c r="AS100" s="2" t="s">
        <v>52</v>
      </c>
      <c r="AT100" s="3"/>
      <c r="AU100" s="2" t="s">
        <v>350</v>
      </c>
      <c r="AV100" s="3">
        <v>76</v>
      </c>
    </row>
    <row r="101" spans="1:48" ht="30" customHeight="1">
      <c r="A101" s="8" t="s">
        <v>338</v>
      </c>
      <c r="B101" s="8" t="s">
        <v>351</v>
      </c>
      <c r="C101" s="8" t="s">
        <v>115</v>
      </c>
      <c r="D101" s="9">
        <v>1</v>
      </c>
      <c r="E101" s="11"/>
      <c r="F101" s="11"/>
      <c r="G101" s="11"/>
      <c r="H101" s="11"/>
      <c r="I101" s="11"/>
      <c r="J101" s="11"/>
      <c r="K101" s="11"/>
      <c r="L101" s="11"/>
      <c r="M101" s="8" t="s">
        <v>116</v>
      </c>
      <c r="N101" s="2" t="s">
        <v>352</v>
      </c>
      <c r="O101" s="2" t="s">
        <v>52</v>
      </c>
      <c r="P101" s="2" t="s">
        <v>52</v>
      </c>
      <c r="Q101" s="2" t="s">
        <v>52</v>
      </c>
      <c r="R101" s="2" t="s">
        <v>64</v>
      </c>
      <c r="S101" s="2" t="s">
        <v>64</v>
      </c>
      <c r="T101" s="2" t="s">
        <v>63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116</v>
      </c>
      <c r="AS101" s="2" t="s">
        <v>52</v>
      </c>
      <c r="AT101" s="3"/>
      <c r="AU101" s="2" t="s">
        <v>353</v>
      </c>
      <c r="AV101" s="3">
        <v>77</v>
      </c>
    </row>
    <row r="102" spans="1:48" ht="30" customHeight="1">
      <c r="A102" s="8" t="s">
        <v>338</v>
      </c>
      <c r="B102" s="8" t="s">
        <v>354</v>
      </c>
      <c r="C102" s="8" t="s">
        <v>115</v>
      </c>
      <c r="D102" s="9">
        <v>2</v>
      </c>
      <c r="E102" s="11"/>
      <c r="F102" s="11"/>
      <c r="G102" s="11"/>
      <c r="H102" s="11"/>
      <c r="I102" s="11"/>
      <c r="J102" s="11"/>
      <c r="K102" s="11"/>
      <c r="L102" s="11"/>
      <c r="M102" s="8" t="s">
        <v>116</v>
      </c>
      <c r="N102" s="2" t="s">
        <v>355</v>
      </c>
      <c r="O102" s="2" t="s">
        <v>52</v>
      </c>
      <c r="P102" s="2" t="s">
        <v>52</v>
      </c>
      <c r="Q102" s="2" t="s">
        <v>52</v>
      </c>
      <c r="R102" s="2" t="s">
        <v>64</v>
      </c>
      <c r="S102" s="2" t="s">
        <v>64</v>
      </c>
      <c r="T102" s="2" t="s">
        <v>63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116</v>
      </c>
      <c r="AS102" s="2" t="s">
        <v>52</v>
      </c>
      <c r="AT102" s="3"/>
      <c r="AU102" s="2" t="s">
        <v>356</v>
      </c>
      <c r="AV102" s="3">
        <v>78</v>
      </c>
    </row>
    <row r="103" spans="1:48" ht="30" customHeight="1">
      <c r="A103" s="8" t="s">
        <v>338</v>
      </c>
      <c r="B103" s="8" t="s">
        <v>357</v>
      </c>
      <c r="C103" s="8" t="s">
        <v>115</v>
      </c>
      <c r="D103" s="9">
        <v>1</v>
      </c>
      <c r="E103" s="11"/>
      <c r="F103" s="11"/>
      <c r="G103" s="11"/>
      <c r="H103" s="11"/>
      <c r="I103" s="11"/>
      <c r="J103" s="11"/>
      <c r="K103" s="11"/>
      <c r="L103" s="11"/>
      <c r="M103" s="8" t="s">
        <v>116</v>
      </c>
      <c r="N103" s="2" t="s">
        <v>358</v>
      </c>
      <c r="O103" s="2" t="s">
        <v>52</v>
      </c>
      <c r="P103" s="2" t="s">
        <v>52</v>
      </c>
      <c r="Q103" s="2" t="s">
        <v>52</v>
      </c>
      <c r="R103" s="2" t="s">
        <v>64</v>
      </c>
      <c r="S103" s="2" t="s">
        <v>64</v>
      </c>
      <c r="T103" s="2" t="s">
        <v>63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116</v>
      </c>
      <c r="AS103" s="2" t="s">
        <v>52</v>
      </c>
      <c r="AT103" s="3"/>
      <c r="AU103" s="2" t="s">
        <v>359</v>
      </c>
      <c r="AV103" s="3">
        <v>79</v>
      </c>
    </row>
    <row r="104" spans="1:48" ht="30" customHeight="1">
      <c r="A104" s="8" t="s">
        <v>338</v>
      </c>
      <c r="B104" s="8" t="s">
        <v>360</v>
      </c>
      <c r="C104" s="8" t="s">
        <v>115</v>
      </c>
      <c r="D104" s="9">
        <v>1</v>
      </c>
      <c r="E104" s="11"/>
      <c r="F104" s="11"/>
      <c r="G104" s="11"/>
      <c r="H104" s="11"/>
      <c r="I104" s="11"/>
      <c r="J104" s="11"/>
      <c r="K104" s="11"/>
      <c r="L104" s="11"/>
      <c r="M104" s="8" t="s">
        <v>116</v>
      </c>
      <c r="N104" s="2" t="s">
        <v>361</v>
      </c>
      <c r="O104" s="2" t="s">
        <v>52</v>
      </c>
      <c r="P104" s="2" t="s">
        <v>52</v>
      </c>
      <c r="Q104" s="2" t="s">
        <v>52</v>
      </c>
      <c r="R104" s="2" t="s">
        <v>64</v>
      </c>
      <c r="S104" s="2" t="s">
        <v>64</v>
      </c>
      <c r="T104" s="2" t="s">
        <v>63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116</v>
      </c>
      <c r="AS104" s="2" t="s">
        <v>52</v>
      </c>
      <c r="AT104" s="3"/>
      <c r="AU104" s="2" t="s">
        <v>362</v>
      </c>
      <c r="AV104" s="3">
        <v>80</v>
      </c>
    </row>
    <row r="105" spans="1:48" ht="30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48" ht="30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48" ht="30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48" ht="30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48" ht="30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48" ht="30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48" ht="30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48" ht="30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48" ht="30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48" ht="30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48" ht="30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48" ht="30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48" ht="30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48" ht="30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48" ht="30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48" ht="30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48" ht="30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48" ht="30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48" ht="30" customHeight="1">
      <c r="A123" s="8" t="s">
        <v>158</v>
      </c>
      <c r="B123" s="9"/>
      <c r="C123" s="9"/>
      <c r="D123" s="9"/>
      <c r="E123" s="9"/>
      <c r="F123" s="11"/>
      <c r="G123" s="9"/>
      <c r="H123" s="11"/>
      <c r="I123" s="9"/>
      <c r="J123" s="11"/>
      <c r="K123" s="9"/>
      <c r="L123" s="11"/>
      <c r="M123" s="9"/>
      <c r="N123" t="s">
        <v>159</v>
      </c>
    </row>
    <row r="124" spans="1:48" ht="30" customHeight="1">
      <c r="A124" s="8" t="s">
        <v>363</v>
      </c>
      <c r="B124" s="9" t="s">
        <v>935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3"/>
      <c r="O124" s="3"/>
      <c r="P124" s="3"/>
      <c r="Q124" s="2" t="s">
        <v>364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30" customHeight="1">
      <c r="A125" s="8" t="s">
        <v>162</v>
      </c>
      <c r="B125" s="8" t="s">
        <v>365</v>
      </c>
      <c r="C125" s="8" t="s">
        <v>60</v>
      </c>
      <c r="D125" s="9">
        <v>22</v>
      </c>
      <c r="E125" s="11"/>
      <c r="F125" s="11"/>
      <c r="G125" s="11"/>
      <c r="H125" s="11"/>
      <c r="I125" s="11"/>
      <c r="J125" s="11"/>
      <c r="K125" s="11"/>
      <c r="L125" s="11"/>
      <c r="M125" s="8" t="s">
        <v>366</v>
      </c>
      <c r="N125" s="2" t="s">
        <v>367</v>
      </c>
      <c r="O125" s="2" t="s">
        <v>52</v>
      </c>
      <c r="P125" s="2" t="s">
        <v>52</v>
      </c>
      <c r="Q125" s="2" t="s">
        <v>364</v>
      </c>
      <c r="R125" s="2" t="s">
        <v>63</v>
      </c>
      <c r="S125" s="2" t="s">
        <v>64</v>
      </c>
      <c r="T125" s="2" t="s">
        <v>64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368</v>
      </c>
      <c r="AV125" s="3">
        <v>82</v>
      </c>
    </row>
    <row r="126" spans="1:48" ht="30" customHeight="1">
      <c r="A126" s="8" t="s">
        <v>162</v>
      </c>
      <c r="B126" s="8" t="s">
        <v>163</v>
      </c>
      <c r="C126" s="8" t="s">
        <v>60</v>
      </c>
      <c r="D126" s="9">
        <v>26</v>
      </c>
      <c r="E126" s="11"/>
      <c r="F126" s="11"/>
      <c r="G126" s="11"/>
      <c r="H126" s="11"/>
      <c r="I126" s="11"/>
      <c r="J126" s="11"/>
      <c r="K126" s="11"/>
      <c r="L126" s="11"/>
      <c r="M126" s="8" t="s">
        <v>164</v>
      </c>
      <c r="N126" s="2" t="s">
        <v>165</v>
      </c>
      <c r="O126" s="2" t="s">
        <v>52</v>
      </c>
      <c r="P126" s="2" t="s">
        <v>52</v>
      </c>
      <c r="Q126" s="2" t="s">
        <v>364</v>
      </c>
      <c r="R126" s="2" t="s">
        <v>63</v>
      </c>
      <c r="S126" s="2" t="s">
        <v>64</v>
      </c>
      <c r="T126" s="2" t="s">
        <v>64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369</v>
      </c>
      <c r="AV126" s="3">
        <v>83</v>
      </c>
    </row>
    <row r="127" spans="1:48" ht="30" customHeight="1">
      <c r="A127" s="8" t="s">
        <v>167</v>
      </c>
      <c r="B127" s="8" t="s">
        <v>370</v>
      </c>
      <c r="C127" s="8" t="s">
        <v>60</v>
      </c>
      <c r="D127" s="9">
        <v>80</v>
      </c>
      <c r="E127" s="11"/>
      <c r="F127" s="11"/>
      <c r="G127" s="11"/>
      <c r="H127" s="11"/>
      <c r="I127" s="11"/>
      <c r="J127" s="11"/>
      <c r="K127" s="11"/>
      <c r="L127" s="11"/>
      <c r="M127" s="8" t="s">
        <v>371</v>
      </c>
      <c r="N127" s="2" t="s">
        <v>372</v>
      </c>
      <c r="O127" s="2" t="s">
        <v>52</v>
      </c>
      <c r="P127" s="2" t="s">
        <v>52</v>
      </c>
      <c r="Q127" s="2" t="s">
        <v>364</v>
      </c>
      <c r="R127" s="2" t="s">
        <v>63</v>
      </c>
      <c r="S127" s="2" t="s">
        <v>64</v>
      </c>
      <c r="T127" s="2" t="s">
        <v>64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373</v>
      </c>
      <c r="AV127" s="3">
        <v>84</v>
      </c>
    </row>
    <row r="128" spans="1:48" ht="30" customHeight="1">
      <c r="A128" s="8" t="s">
        <v>167</v>
      </c>
      <c r="B128" s="8" t="s">
        <v>374</v>
      </c>
      <c r="C128" s="8" t="s">
        <v>60</v>
      </c>
      <c r="D128" s="9">
        <v>22</v>
      </c>
      <c r="E128" s="11"/>
      <c r="F128" s="11"/>
      <c r="G128" s="11"/>
      <c r="H128" s="11"/>
      <c r="I128" s="11"/>
      <c r="J128" s="11"/>
      <c r="K128" s="11"/>
      <c r="L128" s="11"/>
      <c r="M128" s="8" t="s">
        <v>375</v>
      </c>
      <c r="N128" s="2" t="s">
        <v>376</v>
      </c>
      <c r="O128" s="2" t="s">
        <v>52</v>
      </c>
      <c r="P128" s="2" t="s">
        <v>52</v>
      </c>
      <c r="Q128" s="2" t="s">
        <v>364</v>
      </c>
      <c r="R128" s="2" t="s">
        <v>63</v>
      </c>
      <c r="S128" s="2" t="s">
        <v>64</v>
      </c>
      <c r="T128" s="2" t="s">
        <v>64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377</v>
      </c>
      <c r="AV128" s="3">
        <v>85</v>
      </c>
    </row>
    <row r="129" spans="1:48" ht="30" customHeight="1">
      <c r="A129" s="8" t="s">
        <v>167</v>
      </c>
      <c r="B129" s="8" t="s">
        <v>378</v>
      </c>
      <c r="C129" s="8" t="s">
        <v>60</v>
      </c>
      <c r="D129" s="9">
        <v>112</v>
      </c>
      <c r="E129" s="11"/>
      <c r="F129" s="11"/>
      <c r="G129" s="11"/>
      <c r="H129" s="11"/>
      <c r="I129" s="11"/>
      <c r="J129" s="11"/>
      <c r="K129" s="11"/>
      <c r="L129" s="11"/>
      <c r="M129" s="8" t="s">
        <v>379</v>
      </c>
      <c r="N129" s="2" t="s">
        <v>380</v>
      </c>
      <c r="O129" s="2" t="s">
        <v>52</v>
      </c>
      <c r="P129" s="2" t="s">
        <v>52</v>
      </c>
      <c r="Q129" s="2" t="s">
        <v>364</v>
      </c>
      <c r="R129" s="2" t="s">
        <v>63</v>
      </c>
      <c r="S129" s="2" t="s">
        <v>64</v>
      </c>
      <c r="T129" s="2" t="s">
        <v>64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381</v>
      </c>
      <c r="AV129" s="3">
        <v>86</v>
      </c>
    </row>
    <row r="130" spans="1:48" ht="30" customHeight="1">
      <c r="A130" s="8" t="s">
        <v>167</v>
      </c>
      <c r="B130" s="8" t="s">
        <v>168</v>
      </c>
      <c r="C130" s="8" t="s">
        <v>60</v>
      </c>
      <c r="D130" s="9">
        <v>92</v>
      </c>
      <c r="E130" s="11"/>
      <c r="F130" s="11"/>
      <c r="G130" s="11"/>
      <c r="H130" s="11"/>
      <c r="I130" s="11"/>
      <c r="J130" s="11"/>
      <c r="K130" s="11"/>
      <c r="L130" s="11"/>
      <c r="M130" s="8" t="s">
        <v>169</v>
      </c>
      <c r="N130" s="2" t="s">
        <v>170</v>
      </c>
      <c r="O130" s="2" t="s">
        <v>52</v>
      </c>
      <c r="P130" s="2" t="s">
        <v>52</v>
      </c>
      <c r="Q130" s="2" t="s">
        <v>364</v>
      </c>
      <c r="R130" s="2" t="s">
        <v>63</v>
      </c>
      <c r="S130" s="2" t="s">
        <v>64</v>
      </c>
      <c r="T130" s="2" t="s">
        <v>64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382</v>
      </c>
      <c r="AV130" s="3">
        <v>87</v>
      </c>
    </row>
    <row r="131" spans="1:48" ht="30" customHeight="1">
      <c r="A131" s="8" t="s">
        <v>167</v>
      </c>
      <c r="B131" s="8" t="s">
        <v>172</v>
      </c>
      <c r="C131" s="8" t="s">
        <v>60</v>
      </c>
      <c r="D131" s="9">
        <v>18</v>
      </c>
      <c r="E131" s="11"/>
      <c r="F131" s="11"/>
      <c r="G131" s="11"/>
      <c r="H131" s="11"/>
      <c r="I131" s="11"/>
      <c r="J131" s="11"/>
      <c r="K131" s="11"/>
      <c r="L131" s="11"/>
      <c r="M131" s="8" t="s">
        <v>173</v>
      </c>
      <c r="N131" s="2" t="s">
        <v>174</v>
      </c>
      <c r="O131" s="2" t="s">
        <v>52</v>
      </c>
      <c r="P131" s="2" t="s">
        <v>52</v>
      </c>
      <c r="Q131" s="2" t="s">
        <v>364</v>
      </c>
      <c r="R131" s="2" t="s">
        <v>63</v>
      </c>
      <c r="S131" s="2" t="s">
        <v>64</v>
      </c>
      <c r="T131" s="2" t="s">
        <v>64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383</v>
      </c>
      <c r="AV131" s="3">
        <v>88</v>
      </c>
    </row>
    <row r="132" spans="1:48" ht="30" customHeight="1">
      <c r="A132" s="8" t="s">
        <v>384</v>
      </c>
      <c r="B132" s="8" t="s">
        <v>385</v>
      </c>
      <c r="C132" s="8" t="s">
        <v>60</v>
      </c>
      <c r="D132" s="9">
        <v>5</v>
      </c>
      <c r="E132" s="11"/>
      <c r="F132" s="11"/>
      <c r="G132" s="11"/>
      <c r="H132" s="11"/>
      <c r="I132" s="11"/>
      <c r="J132" s="11"/>
      <c r="K132" s="11"/>
      <c r="L132" s="11"/>
      <c r="M132" s="8" t="s">
        <v>386</v>
      </c>
      <c r="N132" s="2" t="s">
        <v>387</v>
      </c>
      <c r="O132" s="2" t="s">
        <v>52</v>
      </c>
      <c r="P132" s="2" t="s">
        <v>52</v>
      </c>
      <c r="Q132" s="2" t="s">
        <v>364</v>
      </c>
      <c r="R132" s="2" t="s">
        <v>63</v>
      </c>
      <c r="S132" s="2" t="s">
        <v>64</v>
      </c>
      <c r="T132" s="2" t="s">
        <v>64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52</v>
      </c>
      <c r="AS132" s="2" t="s">
        <v>52</v>
      </c>
      <c r="AT132" s="3"/>
      <c r="AU132" s="2" t="s">
        <v>388</v>
      </c>
      <c r="AV132" s="3">
        <v>89</v>
      </c>
    </row>
    <row r="133" spans="1:48" ht="30" customHeight="1">
      <c r="A133" s="8" t="s">
        <v>384</v>
      </c>
      <c r="B133" s="8" t="s">
        <v>389</v>
      </c>
      <c r="C133" s="8" t="s">
        <v>60</v>
      </c>
      <c r="D133" s="9">
        <v>3</v>
      </c>
      <c r="E133" s="11"/>
      <c r="F133" s="11"/>
      <c r="G133" s="11"/>
      <c r="H133" s="11"/>
      <c r="I133" s="11"/>
      <c r="J133" s="11"/>
      <c r="K133" s="11"/>
      <c r="L133" s="11"/>
      <c r="M133" s="8" t="s">
        <v>390</v>
      </c>
      <c r="N133" s="2" t="s">
        <v>391</v>
      </c>
      <c r="O133" s="2" t="s">
        <v>52</v>
      </c>
      <c r="P133" s="2" t="s">
        <v>52</v>
      </c>
      <c r="Q133" s="2" t="s">
        <v>364</v>
      </c>
      <c r="R133" s="2" t="s">
        <v>63</v>
      </c>
      <c r="S133" s="2" t="s">
        <v>64</v>
      </c>
      <c r="T133" s="2" t="s">
        <v>64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2" t="s">
        <v>52</v>
      </c>
      <c r="AS133" s="2" t="s">
        <v>52</v>
      </c>
      <c r="AT133" s="3"/>
      <c r="AU133" s="2" t="s">
        <v>392</v>
      </c>
      <c r="AV133" s="3">
        <v>90</v>
      </c>
    </row>
    <row r="134" spans="1:48" ht="30" customHeight="1">
      <c r="A134" s="8" t="s">
        <v>384</v>
      </c>
      <c r="B134" s="8" t="s">
        <v>393</v>
      </c>
      <c r="C134" s="8" t="s">
        <v>60</v>
      </c>
      <c r="D134" s="9">
        <v>9</v>
      </c>
      <c r="E134" s="11"/>
      <c r="F134" s="11"/>
      <c r="G134" s="11"/>
      <c r="H134" s="11"/>
      <c r="I134" s="11"/>
      <c r="J134" s="11"/>
      <c r="K134" s="11"/>
      <c r="L134" s="11"/>
      <c r="M134" s="8" t="s">
        <v>394</v>
      </c>
      <c r="N134" s="2" t="s">
        <v>395</v>
      </c>
      <c r="O134" s="2" t="s">
        <v>52</v>
      </c>
      <c r="P134" s="2" t="s">
        <v>52</v>
      </c>
      <c r="Q134" s="2" t="s">
        <v>364</v>
      </c>
      <c r="R134" s="2" t="s">
        <v>63</v>
      </c>
      <c r="S134" s="2" t="s">
        <v>64</v>
      </c>
      <c r="T134" s="2" t="s">
        <v>64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2" t="s">
        <v>52</v>
      </c>
      <c r="AS134" s="2" t="s">
        <v>52</v>
      </c>
      <c r="AT134" s="3"/>
      <c r="AU134" s="2" t="s">
        <v>396</v>
      </c>
      <c r="AV134" s="3">
        <v>91</v>
      </c>
    </row>
    <row r="135" spans="1:48" ht="30" customHeight="1">
      <c r="A135" s="8" t="s">
        <v>384</v>
      </c>
      <c r="B135" s="8" t="s">
        <v>397</v>
      </c>
      <c r="C135" s="8" t="s">
        <v>60</v>
      </c>
      <c r="D135" s="9">
        <v>6</v>
      </c>
      <c r="E135" s="11"/>
      <c r="F135" s="11"/>
      <c r="G135" s="11"/>
      <c r="H135" s="11"/>
      <c r="I135" s="11"/>
      <c r="J135" s="11"/>
      <c r="K135" s="11"/>
      <c r="L135" s="11"/>
      <c r="M135" s="8" t="s">
        <v>398</v>
      </c>
      <c r="N135" s="2" t="s">
        <v>399</v>
      </c>
      <c r="O135" s="2" t="s">
        <v>52</v>
      </c>
      <c r="P135" s="2" t="s">
        <v>52</v>
      </c>
      <c r="Q135" s="2" t="s">
        <v>364</v>
      </c>
      <c r="R135" s="2" t="s">
        <v>63</v>
      </c>
      <c r="S135" s="2" t="s">
        <v>64</v>
      </c>
      <c r="T135" s="2" t="s">
        <v>64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2" t="s">
        <v>52</v>
      </c>
      <c r="AS135" s="2" t="s">
        <v>52</v>
      </c>
      <c r="AT135" s="3"/>
      <c r="AU135" s="2" t="s">
        <v>400</v>
      </c>
      <c r="AV135" s="3">
        <v>92</v>
      </c>
    </row>
    <row r="136" spans="1:48" ht="30" customHeight="1">
      <c r="A136" s="8" t="s">
        <v>384</v>
      </c>
      <c r="B136" s="8" t="s">
        <v>401</v>
      </c>
      <c r="C136" s="8" t="s">
        <v>60</v>
      </c>
      <c r="D136" s="9">
        <v>2</v>
      </c>
      <c r="E136" s="11"/>
      <c r="F136" s="11"/>
      <c r="G136" s="11"/>
      <c r="H136" s="11"/>
      <c r="I136" s="11"/>
      <c r="J136" s="11"/>
      <c r="K136" s="11"/>
      <c r="L136" s="11"/>
      <c r="M136" s="8" t="s">
        <v>402</v>
      </c>
      <c r="N136" s="2" t="s">
        <v>403</v>
      </c>
      <c r="O136" s="2" t="s">
        <v>52</v>
      </c>
      <c r="P136" s="2" t="s">
        <v>52</v>
      </c>
      <c r="Q136" s="2" t="s">
        <v>364</v>
      </c>
      <c r="R136" s="2" t="s">
        <v>63</v>
      </c>
      <c r="S136" s="2" t="s">
        <v>64</v>
      </c>
      <c r="T136" s="2" t="s">
        <v>64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2" t="s">
        <v>52</v>
      </c>
      <c r="AS136" s="2" t="s">
        <v>52</v>
      </c>
      <c r="AT136" s="3"/>
      <c r="AU136" s="2" t="s">
        <v>404</v>
      </c>
      <c r="AV136" s="3">
        <v>93</v>
      </c>
    </row>
    <row r="137" spans="1:48" ht="30" customHeight="1">
      <c r="A137" s="8" t="s">
        <v>71</v>
      </c>
      <c r="B137" s="8" t="s">
        <v>405</v>
      </c>
      <c r="C137" s="8" t="s">
        <v>60</v>
      </c>
      <c r="D137" s="9">
        <v>52</v>
      </c>
      <c r="E137" s="11"/>
      <c r="F137" s="11"/>
      <c r="G137" s="11"/>
      <c r="H137" s="11"/>
      <c r="I137" s="11"/>
      <c r="J137" s="11"/>
      <c r="K137" s="11"/>
      <c r="L137" s="11"/>
      <c r="M137" s="8" t="s">
        <v>406</v>
      </c>
      <c r="N137" s="2" t="s">
        <v>407</v>
      </c>
      <c r="O137" s="2" t="s">
        <v>52</v>
      </c>
      <c r="P137" s="2" t="s">
        <v>52</v>
      </c>
      <c r="Q137" s="2" t="s">
        <v>364</v>
      </c>
      <c r="R137" s="2" t="s">
        <v>63</v>
      </c>
      <c r="S137" s="2" t="s">
        <v>64</v>
      </c>
      <c r="T137" s="2" t="s">
        <v>64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2" t="s">
        <v>52</v>
      </c>
      <c r="AS137" s="2" t="s">
        <v>52</v>
      </c>
      <c r="AT137" s="3"/>
      <c r="AU137" s="2" t="s">
        <v>408</v>
      </c>
      <c r="AV137" s="3">
        <v>94</v>
      </c>
    </row>
    <row r="138" spans="1:48" ht="30" customHeight="1">
      <c r="A138" s="8" t="s">
        <v>71</v>
      </c>
      <c r="B138" s="8" t="s">
        <v>409</v>
      </c>
      <c r="C138" s="8" t="s">
        <v>60</v>
      </c>
      <c r="D138" s="9">
        <v>34</v>
      </c>
      <c r="E138" s="11"/>
      <c r="F138" s="11"/>
      <c r="G138" s="11"/>
      <c r="H138" s="11"/>
      <c r="I138" s="11"/>
      <c r="J138" s="11"/>
      <c r="K138" s="11"/>
      <c r="L138" s="11"/>
      <c r="M138" s="8" t="s">
        <v>410</v>
      </c>
      <c r="N138" s="2" t="s">
        <v>411</v>
      </c>
      <c r="O138" s="2" t="s">
        <v>52</v>
      </c>
      <c r="P138" s="2" t="s">
        <v>52</v>
      </c>
      <c r="Q138" s="2" t="s">
        <v>364</v>
      </c>
      <c r="R138" s="2" t="s">
        <v>63</v>
      </c>
      <c r="S138" s="2" t="s">
        <v>64</v>
      </c>
      <c r="T138" s="2" t="s">
        <v>64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2" t="s">
        <v>52</v>
      </c>
      <c r="AS138" s="2" t="s">
        <v>52</v>
      </c>
      <c r="AT138" s="3"/>
      <c r="AU138" s="2" t="s">
        <v>412</v>
      </c>
      <c r="AV138" s="3">
        <v>95</v>
      </c>
    </row>
    <row r="139" spans="1:48" ht="30" customHeight="1">
      <c r="A139" s="8" t="s">
        <v>71</v>
      </c>
      <c r="B139" s="8" t="s">
        <v>413</v>
      </c>
      <c r="C139" s="8" t="s">
        <v>60</v>
      </c>
      <c r="D139" s="9">
        <v>150</v>
      </c>
      <c r="E139" s="11"/>
      <c r="F139" s="11"/>
      <c r="G139" s="11"/>
      <c r="H139" s="11"/>
      <c r="I139" s="11"/>
      <c r="J139" s="11"/>
      <c r="K139" s="11"/>
      <c r="L139" s="11"/>
      <c r="M139" s="8" t="s">
        <v>414</v>
      </c>
      <c r="N139" s="2" t="s">
        <v>415</v>
      </c>
      <c r="O139" s="2" t="s">
        <v>52</v>
      </c>
      <c r="P139" s="2" t="s">
        <v>52</v>
      </c>
      <c r="Q139" s="2" t="s">
        <v>364</v>
      </c>
      <c r="R139" s="2" t="s">
        <v>63</v>
      </c>
      <c r="S139" s="2" t="s">
        <v>64</v>
      </c>
      <c r="T139" s="2" t="s">
        <v>64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2" t="s">
        <v>52</v>
      </c>
      <c r="AS139" s="2" t="s">
        <v>52</v>
      </c>
      <c r="AT139" s="3"/>
      <c r="AU139" s="2" t="s">
        <v>416</v>
      </c>
      <c r="AV139" s="3">
        <v>96</v>
      </c>
    </row>
    <row r="140" spans="1:48" ht="30" customHeight="1">
      <c r="A140" s="8" t="s">
        <v>71</v>
      </c>
      <c r="B140" s="8" t="s">
        <v>176</v>
      </c>
      <c r="C140" s="8" t="s">
        <v>60</v>
      </c>
      <c r="D140" s="9">
        <v>118</v>
      </c>
      <c r="E140" s="11"/>
      <c r="F140" s="11"/>
      <c r="G140" s="11"/>
      <c r="H140" s="11"/>
      <c r="I140" s="11"/>
      <c r="J140" s="11"/>
      <c r="K140" s="11"/>
      <c r="L140" s="11"/>
      <c r="M140" s="8" t="s">
        <v>177</v>
      </c>
      <c r="N140" s="2" t="s">
        <v>178</v>
      </c>
      <c r="O140" s="2" t="s">
        <v>52</v>
      </c>
      <c r="P140" s="2" t="s">
        <v>52</v>
      </c>
      <c r="Q140" s="2" t="s">
        <v>364</v>
      </c>
      <c r="R140" s="2" t="s">
        <v>63</v>
      </c>
      <c r="S140" s="2" t="s">
        <v>64</v>
      </c>
      <c r="T140" s="2" t="s">
        <v>64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2" t="s">
        <v>52</v>
      </c>
      <c r="AS140" s="2" t="s">
        <v>52</v>
      </c>
      <c r="AT140" s="3"/>
      <c r="AU140" s="2" t="s">
        <v>417</v>
      </c>
      <c r="AV140" s="3">
        <v>97</v>
      </c>
    </row>
    <row r="141" spans="1:48" ht="30" customHeight="1">
      <c r="A141" s="8" t="s">
        <v>71</v>
      </c>
      <c r="B141" s="8" t="s">
        <v>418</v>
      </c>
      <c r="C141" s="8" t="s">
        <v>60</v>
      </c>
      <c r="D141" s="9">
        <v>24</v>
      </c>
      <c r="E141" s="11"/>
      <c r="F141" s="11"/>
      <c r="G141" s="11"/>
      <c r="H141" s="11"/>
      <c r="I141" s="11"/>
      <c r="J141" s="11"/>
      <c r="K141" s="11"/>
      <c r="L141" s="11"/>
      <c r="M141" s="8" t="s">
        <v>419</v>
      </c>
      <c r="N141" s="2" t="s">
        <v>420</v>
      </c>
      <c r="O141" s="2" t="s">
        <v>52</v>
      </c>
      <c r="P141" s="2" t="s">
        <v>52</v>
      </c>
      <c r="Q141" s="2" t="s">
        <v>364</v>
      </c>
      <c r="R141" s="2" t="s">
        <v>63</v>
      </c>
      <c r="S141" s="2" t="s">
        <v>64</v>
      </c>
      <c r="T141" s="2" t="s">
        <v>64</v>
      </c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2" t="s">
        <v>52</v>
      </c>
      <c r="AS141" s="2" t="s">
        <v>52</v>
      </c>
      <c r="AT141" s="3"/>
      <c r="AU141" s="2" t="s">
        <v>421</v>
      </c>
      <c r="AV141" s="3">
        <v>98</v>
      </c>
    </row>
    <row r="142" spans="1:48" ht="30" customHeight="1">
      <c r="A142" s="8" t="s">
        <v>71</v>
      </c>
      <c r="B142" s="8" t="s">
        <v>422</v>
      </c>
      <c r="C142" s="8" t="s">
        <v>60</v>
      </c>
      <c r="D142" s="9">
        <v>26</v>
      </c>
      <c r="E142" s="11"/>
      <c r="F142" s="11"/>
      <c r="G142" s="11"/>
      <c r="H142" s="11"/>
      <c r="I142" s="11"/>
      <c r="J142" s="11"/>
      <c r="K142" s="11"/>
      <c r="L142" s="11"/>
      <c r="M142" s="8" t="s">
        <v>423</v>
      </c>
      <c r="N142" s="2" t="s">
        <v>424</v>
      </c>
      <c r="O142" s="2" t="s">
        <v>52</v>
      </c>
      <c r="P142" s="2" t="s">
        <v>52</v>
      </c>
      <c r="Q142" s="2" t="s">
        <v>364</v>
      </c>
      <c r="R142" s="2" t="s">
        <v>63</v>
      </c>
      <c r="S142" s="2" t="s">
        <v>64</v>
      </c>
      <c r="T142" s="2" t="s">
        <v>64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2" t="s">
        <v>52</v>
      </c>
      <c r="AS142" s="2" t="s">
        <v>52</v>
      </c>
      <c r="AT142" s="3"/>
      <c r="AU142" s="2" t="s">
        <v>425</v>
      </c>
      <c r="AV142" s="3">
        <v>99</v>
      </c>
    </row>
    <row r="143" spans="1:48" ht="30" customHeight="1">
      <c r="A143" s="8" t="s">
        <v>76</v>
      </c>
      <c r="B143" s="8" t="s">
        <v>426</v>
      </c>
      <c r="C143" s="8" t="s">
        <v>60</v>
      </c>
      <c r="D143" s="9">
        <v>36</v>
      </c>
      <c r="E143" s="11"/>
      <c r="F143" s="11"/>
      <c r="G143" s="11"/>
      <c r="H143" s="11"/>
      <c r="I143" s="11"/>
      <c r="J143" s="11"/>
      <c r="K143" s="11"/>
      <c r="L143" s="11"/>
      <c r="M143" s="8" t="s">
        <v>427</v>
      </c>
      <c r="N143" s="2" t="s">
        <v>428</v>
      </c>
      <c r="O143" s="2" t="s">
        <v>52</v>
      </c>
      <c r="P143" s="2" t="s">
        <v>52</v>
      </c>
      <c r="Q143" s="2" t="s">
        <v>364</v>
      </c>
      <c r="R143" s="2" t="s">
        <v>63</v>
      </c>
      <c r="S143" s="2" t="s">
        <v>64</v>
      </c>
      <c r="T143" s="2" t="s">
        <v>64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2" t="s">
        <v>52</v>
      </c>
      <c r="AS143" s="2" t="s">
        <v>52</v>
      </c>
      <c r="AT143" s="3"/>
      <c r="AU143" s="2" t="s">
        <v>429</v>
      </c>
      <c r="AV143" s="3">
        <v>100</v>
      </c>
    </row>
    <row r="144" spans="1:48" ht="30" customHeight="1">
      <c r="A144" s="8" t="s">
        <v>76</v>
      </c>
      <c r="B144" s="8" t="s">
        <v>430</v>
      </c>
      <c r="C144" s="8" t="s">
        <v>60</v>
      </c>
      <c r="D144" s="9">
        <v>26</v>
      </c>
      <c r="E144" s="11"/>
      <c r="F144" s="11"/>
      <c r="G144" s="11"/>
      <c r="H144" s="11"/>
      <c r="I144" s="11"/>
      <c r="J144" s="11"/>
      <c r="K144" s="11"/>
      <c r="L144" s="11"/>
      <c r="M144" s="8" t="s">
        <v>431</v>
      </c>
      <c r="N144" s="2" t="s">
        <v>432</v>
      </c>
      <c r="O144" s="2" t="s">
        <v>52</v>
      </c>
      <c r="P144" s="2" t="s">
        <v>52</v>
      </c>
      <c r="Q144" s="2" t="s">
        <v>364</v>
      </c>
      <c r="R144" s="2" t="s">
        <v>63</v>
      </c>
      <c r="S144" s="2" t="s">
        <v>64</v>
      </c>
      <c r="T144" s="2" t="s">
        <v>64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52</v>
      </c>
      <c r="AS144" s="2" t="s">
        <v>52</v>
      </c>
      <c r="AT144" s="3"/>
      <c r="AU144" s="2" t="s">
        <v>433</v>
      </c>
      <c r="AV144" s="3">
        <v>101</v>
      </c>
    </row>
    <row r="145" spans="1:48" ht="30" customHeight="1">
      <c r="A145" s="8" t="s">
        <v>76</v>
      </c>
      <c r="B145" s="8" t="s">
        <v>434</v>
      </c>
      <c r="C145" s="8" t="s">
        <v>60</v>
      </c>
      <c r="D145" s="9">
        <v>40</v>
      </c>
      <c r="E145" s="11"/>
      <c r="F145" s="11"/>
      <c r="G145" s="11"/>
      <c r="H145" s="11"/>
      <c r="I145" s="11"/>
      <c r="J145" s="11"/>
      <c r="K145" s="11"/>
      <c r="L145" s="11"/>
      <c r="M145" s="8" t="s">
        <v>435</v>
      </c>
      <c r="N145" s="2" t="s">
        <v>436</v>
      </c>
      <c r="O145" s="2" t="s">
        <v>52</v>
      </c>
      <c r="P145" s="2" t="s">
        <v>52</v>
      </c>
      <c r="Q145" s="2" t="s">
        <v>364</v>
      </c>
      <c r="R145" s="2" t="s">
        <v>63</v>
      </c>
      <c r="S145" s="2" t="s">
        <v>64</v>
      </c>
      <c r="T145" s="2" t="s">
        <v>64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 t="s">
        <v>52</v>
      </c>
      <c r="AS145" s="2" t="s">
        <v>52</v>
      </c>
      <c r="AT145" s="3"/>
      <c r="AU145" s="2" t="s">
        <v>437</v>
      </c>
      <c r="AV145" s="3">
        <v>102</v>
      </c>
    </row>
    <row r="146" spans="1:48" ht="30" customHeight="1">
      <c r="A146" s="8" t="s">
        <v>76</v>
      </c>
      <c r="B146" s="8" t="s">
        <v>438</v>
      </c>
      <c r="C146" s="8" t="s">
        <v>60</v>
      </c>
      <c r="D146" s="9">
        <v>32</v>
      </c>
      <c r="E146" s="11"/>
      <c r="F146" s="11"/>
      <c r="G146" s="11"/>
      <c r="H146" s="11"/>
      <c r="I146" s="11"/>
      <c r="J146" s="11"/>
      <c r="K146" s="11"/>
      <c r="L146" s="11"/>
      <c r="M146" s="8" t="s">
        <v>439</v>
      </c>
      <c r="N146" s="2" t="s">
        <v>440</v>
      </c>
      <c r="O146" s="2" t="s">
        <v>52</v>
      </c>
      <c r="P146" s="2" t="s">
        <v>52</v>
      </c>
      <c r="Q146" s="2" t="s">
        <v>364</v>
      </c>
      <c r="R146" s="2" t="s">
        <v>63</v>
      </c>
      <c r="S146" s="2" t="s">
        <v>64</v>
      </c>
      <c r="T146" s="2" t="s">
        <v>64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2" t="s">
        <v>52</v>
      </c>
      <c r="AS146" s="2" t="s">
        <v>52</v>
      </c>
      <c r="AT146" s="3"/>
      <c r="AU146" s="2" t="s">
        <v>441</v>
      </c>
      <c r="AV146" s="3">
        <v>103</v>
      </c>
    </row>
    <row r="147" spans="1:48" ht="30" customHeight="1">
      <c r="A147" s="8" t="s">
        <v>76</v>
      </c>
      <c r="B147" s="8" t="s">
        <v>442</v>
      </c>
      <c r="C147" s="8" t="s">
        <v>60</v>
      </c>
      <c r="D147" s="9">
        <v>156</v>
      </c>
      <c r="E147" s="11"/>
      <c r="F147" s="11"/>
      <c r="G147" s="11"/>
      <c r="H147" s="11"/>
      <c r="I147" s="11"/>
      <c r="J147" s="11"/>
      <c r="K147" s="11"/>
      <c r="L147" s="11"/>
      <c r="M147" s="8" t="s">
        <v>443</v>
      </c>
      <c r="N147" s="2" t="s">
        <v>444</v>
      </c>
      <c r="O147" s="2" t="s">
        <v>52</v>
      </c>
      <c r="P147" s="2" t="s">
        <v>52</v>
      </c>
      <c r="Q147" s="2" t="s">
        <v>364</v>
      </c>
      <c r="R147" s="2" t="s">
        <v>63</v>
      </c>
      <c r="S147" s="2" t="s">
        <v>64</v>
      </c>
      <c r="T147" s="2" t="s">
        <v>64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2" t="s">
        <v>52</v>
      </c>
      <c r="AS147" s="2" t="s">
        <v>52</v>
      </c>
      <c r="AT147" s="3"/>
      <c r="AU147" s="2" t="s">
        <v>445</v>
      </c>
      <c r="AV147" s="3">
        <v>104</v>
      </c>
    </row>
    <row r="148" spans="1:48" ht="30" customHeight="1">
      <c r="A148" s="8" t="s">
        <v>76</v>
      </c>
      <c r="B148" s="8" t="s">
        <v>193</v>
      </c>
      <c r="C148" s="8" t="s">
        <v>60</v>
      </c>
      <c r="D148" s="9">
        <v>160</v>
      </c>
      <c r="E148" s="11"/>
      <c r="F148" s="11"/>
      <c r="G148" s="11"/>
      <c r="H148" s="11"/>
      <c r="I148" s="11"/>
      <c r="J148" s="11"/>
      <c r="K148" s="11"/>
      <c r="L148" s="11"/>
      <c r="M148" s="8" t="s">
        <v>194</v>
      </c>
      <c r="N148" s="2" t="s">
        <v>195</v>
      </c>
      <c r="O148" s="2" t="s">
        <v>52</v>
      </c>
      <c r="P148" s="2" t="s">
        <v>52</v>
      </c>
      <c r="Q148" s="2" t="s">
        <v>364</v>
      </c>
      <c r="R148" s="2" t="s">
        <v>63</v>
      </c>
      <c r="S148" s="2" t="s">
        <v>64</v>
      </c>
      <c r="T148" s="2" t="s">
        <v>64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2" t="s">
        <v>52</v>
      </c>
      <c r="AS148" s="2" t="s">
        <v>52</v>
      </c>
      <c r="AT148" s="3"/>
      <c r="AU148" s="2" t="s">
        <v>446</v>
      </c>
      <c r="AV148" s="3">
        <v>105</v>
      </c>
    </row>
    <row r="149" spans="1:48" ht="30" customHeight="1">
      <c r="A149" s="8" t="s">
        <v>76</v>
      </c>
      <c r="B149" s="8" t="s">
        <v>200</v>
      </c>
      <c r="C149" s="8" t="s">
        <v>60</v>
      </c>
      <c r="D149" s="9">
        <v>18</v>
      </c>
      <c r="E149" s="11"/>
      <c r="F149" s="11"/>
      <c r="G149" s="11"/>
      <c r="H149" s="11"/>
      <c r="I149" s="11"/>
      <c r="J149" s="11"/>
      <c r="K149" s="11"/>
      <c r="L149" s="11"/>
      <c r="M149" s="8" t="s">
        <v>201</v>
      </c>
      <c r="N149" s="2" t="s">
        <v>202</v>
      </c>
      <c r="O149" s="2" t="s">
        <v>52</v>
      </c>
      <c r="P149" s="2" t="s">
        <v>52</v>
      </c>
      <c r="Q149" s="2" t="s">
        <v>364</v>
      </c>
      <c r="R149" s="2" t="s">
        <v>63</v>
      </c>
      <c r="S149" s="2" t="s">
        <v>64</v>
      </c>
      <c r="T149" s="2" t="s">
        <v>64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447</v>
      </c>
      <c r="AV149" s="3">
        <v>106</v>
      </c>
    </row>
    <row r="150" spans="1:48" ht="30" customHeight="1">
      <c r="A150" s="8" t="s">
        <v>76</v>
      </c>
      <c r="B150" s="8" t="s">
        <v>448</v>
      </c>
      <c r="C150" s="8" t="s">
        <v>60</v>
      </c>
      <c r="D150" s="9">
        <v>116</v>
      </c>
      <c r="E150" s="11"/>
      <c r="F150" s="11"/>
      <c r="G150" s="11"/>
      <c r="H150" s="11"/>
      <c r="I150" s="11"/>
      <c r="J150" s="11"/>
      <c r="K150" s="11"/>
      <c r="L150" s="11"/>
      <c r="M150" s="8" t="s">
        <v>449</v>
      </c>
      <c r="N150" s="2" t="s">
        <v>450</v>
      </c>
      <c r="O150" s="2" t="s">
        <v>52</v>
      </c>
      <c r="P150" s="2" t="s">
        <v>52</v>
      </c>
      <c r="Q150" s="2" t="s">
        <v>364</v>
      </c>
      <c r="R150" s="2" t="s">
        <v>63</v>
      </c>
      <c r="S150" s="2" t="s">
        <v>64</v>
      </c>
      <c r="T150" s="2" t="s">
        <v>64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52</v>
      </c>
      <c r="AS150" s="2" t="s">
        <v>52</v>
      </c>
      <c r="AT150" s="3"/>
      <c r="AU150" s="2" t="s">
        <v>451</v>
      </c>
      <c r="AV150" s="3">
        <v>107</v>
      </c>
    </row>
    <row r="151" spans="1:48" ht="30" customHeight="1">
      <c r="A151" s="8" t="s">
        <v>76</v>
      </c>
      <c r="B151" s="8" t="s">
        <v>211</v>
      </c>
      <c r="C151" s="8" t="s">
        <v>60</v>
      </c>
      <c r="D151" s="9">
        <v>144</v>
      </c>
      <c r="E151" s="11"/>
      <c r="F151" s="11"/>
      <c r="G151" s="11"/>
      <c r="H151" s="11"/>
      <c r="I151" s="11"/>
      <c r="J151" s="11"/>
      <c r="K151" s="11"/>
      <c r="L151" s="11"/>
      <c r="M151" s="8" t="s">
        <v>212</v>
      </c>
      <c r="N151" s="2" t="s">
        <v>213</v>
      </c>
      <c r="O151" s="2" t="s">
        <v>52</v>
      </c>
      <c r="P151" s="2" t="s">
        <v>52</v>
      </c>
      <c r="Q151" s="2" t="s">
        <v>364</v>
      </c>
      <c r="R151" s="2" t="s">
        <v>63</v>
      </c>
      <c r="S151" s="2" t="s">
        <v>64</v>
      </c>
      <c r="T151" s="2" t="s">
        <v>64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52</v>
      </c>
      <c r="AS151" s="2" t="s">
        <v>52</v>
      </c>
      <c r="AT151" s="3"/>
      <c r="AU151" s="2" t="s">
        <v>452</v>
      </c>
      <c r="AV151" s="3">
        <v>108</v>
      </c>
    </row>
    <row r="152" spans="1:48" ht="30" customHeight="1">
      <c r="A152" s="8" t="s">
        <v>215</v>
      </c>
      <c r="B152" s="8" t="s">
        <v>216</v>
      </c>
      <c r="C152" s="8" t="s">
        <v>88</v>
      </c>
      <c r="D152" s="9">
        <v>3</v>
      </c>
      <c r="E152" s="11"/>
      <c r="F152" s="11"/>
      <c r="G152" s="11"/>
      <c r="H152" s="11"/>
      <c r="I152" s="11"/>
      <c r="J152" s="11"/>
      <c r="K152" s="11"/>
      <c r="L152" s="11"/>
      <c r="M152" s="8" t="s">
        <v>217</v>
      </c>
      <c r="N152" s="2" t="s">
        <v>218</v>
      </c>
      <c r="O152" s="2" t="s">
        <v>52</v>
      </c>
      <c r="P152" s="2" t="s">
        <v>52</v>
      </c>
      <c r="Q152" s="2" t="s">
        <v>364</v>
      </c>
      <c r="R152" s="2" t="s">
        <v>63</v>
      </c>
      <c r="S152" s="2" t="s">
        <v>64</v>
      </c>
      <c r="T152" s="2" t="s">
        <v>64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52</v>
      </c>
      <c r="AS152" s="2" t="s">
        <v>52</v>
      </c>
      <c r="AT152" s="3"/>
      <c r="AU152" s="2" t="s">
        <v>453</v>
      </c>
      <c r="AV152" s="3">
        <v>109</v>
      </c>
    </row>
    <row r="153" spans="1:48" ht="30" customHeight="1">
      <c r="A153" s="8" t="s">
        <v>220</v>
      </c>
      <c r="B153" s="8" t="s">
        <v>454</v>
      </c>
      <c r="C153" s="8" t="s">
        <v>88</v>
      </c>
      <c r="D153" s="9">
        <v>3</v>
      </c>
      <c r="E153" s="11"/>
      <c r="F153" s="11"/>
      <c r="G153" s="11"/>
      <c r="H153" s="11"/>
      <c r="I153" s="11"/>
      <c r="J153" s="11"/>
      <c r="K153" s="11"/>
      <c r="L153" s="11"/>
      <c r="M153" s="8" t="s">
        <v>455</v>
      </c>
      <c r="N153" s="2" t="s">
        <v>456</v>
      </c>
      <c r="O153" s="2" t="s">
        <v>52</v>
      </c>
      <c r="P153" s="2" t="s">
        <v>52</v>
      </c>
      <c r="Q153" s="2" t="s">
        <v>364</v>
      </c>
      <c r="R153" s="2" t="s">
        <v>63</v>
      </c>
      <c r="S153" s="2" t="s">
        <v>64</v>
      </c>
      <c r="T153" s="2" t="s">
        <v>64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457</v>
      </c>
      <c r="AV153" s="3">
        <v>110</v>
      </c>
    </row>
    <row r="154" spans="1:48" ht="30" customHeight="1">
      <c r="A154" s="8" t="s">
        <v>220</v>
      </c>
      <c r="B154" s="8" t="s">
        <v>458</v>
      </c>
      <c r="C154" s="8" t="s">
        <v>88</v>
      </c>
      <c r="D154" s="9">
        <v>5</v>
      </c>
      <c r="E154" s="11"/>
      <c r="F154" s="11"/>
      <c r="G154" s="11"/>
      <c r="H154" s="11"/>
      <c r="I154" s="11"/>
      <c r="J154" s="11"/>
      <c r="K154" s="11"/>
      <c r="L154" s="11"/>
      <c r="M154" s="8" t="s">
        <v>459</v>
      </c>
      <c r="N154" s="2" t="s">
        <v>460</v>
      </c>
      <c r="O154" s="2" t="s">
        <v>52</v>
      </c>
      <c r="P154" s="2" t="s">
        <v>52</v>
      </c>
      <c r="Q154" s="2" t="s">
        <v>364</v>
      </c>
      <c r="R154" s="2" t="s">
        <v>63</v>
      </c>
      <c r="S154" s="2" t="s">
        <v>64</v>
      </c>
      <c r="T154" s="2" t="s">
        <v>64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52</v>
      </c>
      <c r="AS154" s="2" t="s">
        <v>52</v>
      </c>
      <c r="AT154" s="3"/>
      <c r="AU154" s="2" t="s">
        <v>461</v>
      </c>
      <c r="AV154" s="3">
        <v>111</v>
      </c>
    </row>
    <row r="155" spans="1:48" ht="30" customHeight="1">
      <c r="A155" s="8" t="s">
        <v>220</v>
      </c>
      <c r="B155" s="8" t="s">
        <v>221</v>
      </c>
      <c r="C155" s="8" t="s">
        <v>88</v>
      </c>
      <c r="D155" s="9">
        <v>5</v>
      </c>
      <c r="E155" s="11"/>
      <c r="F155" s="11"/>
      <c r="G155" s="11"/>
      <c r="H155" s="11"/>
      <c r="I155" s="11"/>
      <c r="J155" s="11"/>
      <c r="K155" s="11"/>
      <c r="L155" s="11"/>
      <c r="M155" s="8" t="s">
        <v>222</v>
      </c>
      <c r="N155" s="2" t="s">
        <v>223</v>
      </c>
      <c r="O155" s="2" t="s">
        <v>52</v>
      </c>
      <c r="P155" s="2" t="s">
        <v>52</v>
      </c>
      <c r="Q155" s="2" t="s">
        <v>364</v>
      </c>
      <c r="R155" s="2" t="s">
        <v>63</v>
      </c>
      <c r="S155" s="2" t="s">
        <v>64</v>
      </c>
      <c r="T155" s="2" t="s">
        <v>64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2" t="s">
        <v>52</v>
      </c>
      <c r="AS155" s="2" t="s">
        <v>52</v>
      </c>
      <c r="AT155" s="3"/>
      <c r="AU155" s="2" t="s">
        <v>462</v>
      </c>
      <c r="AV155" s="3">
        <v>112</v>
      </c>
    </row>
    <row r="156" spans="1:48" ht="30" customHeight="1">
      <c r="A156" s="8" t="s">
        <v>463</v>
      </c>
      <c r="B156" s="8" t="s">
        <v>464</v>
      </c>
      <c r="C156" s="8" t="s">
        <v>88</v>
      </c>
      <c r="D156" s="9">
        <v>9</v>
      </c>
      <c r="E156" s="11"/>
      <c r="F156" s="11"/>
      <c r="G156" s="11"/>
      <c r="H156" s="11"/>
      <c r="I156" s="11"/>
      <c r="J156" s="11"/>
      <c r="K156" s="11"/>
      <c r="L156" s="11"/>
      <c r="M156" s="8" t="s">
        <v>465</v>
      </c>
      <c r="N156" s="2" t="s">
        <v>466</v>
      </c>
      <c r="O156" s="2" t="s">
        <v>52</v>
      </c>
      <c r="P156" s="2" t="s">
        <v>52</v>
      </c>
      <c r="Q156" s="2" t="s">
        <v>364</v>
      </c>
      <c r="R156" s="2" t="s">
        <v>63</v>
      </c>
      <c r="S156" s="2" t="s">
        <v>64</v>
      </c>
      <c r="T156" s="2" t="s">
        <v>64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52</v>
      </c>
      <c r="AS156" s="2" t="s">
        <v>52</v>
      </c>
      <c r="AT156" s="3"/>
      <c r="AU156" s="2" t="s">
        <v>467</v>
      </c>
      <c r="AV156" s="3">
        <v>113</v>
      </c>
    </row>
    <row r="157" spans="1:48" ht="30" customHeight="1">
      <c r="A157" s="8" t="s">
        <v>463</v>
      </c>
      <c r="B157" s="8" t="s">
        <v>468</v>
      </c>
      <c r="C157" s="8" t="s">
        <v>88</v>
      </c>
      <c r="D157" s="9">
        <v>6</v>
      </c>
      <c r="E157" s="11"/>
      <c r="F157" s="11"/>
      <c r="G157" s="11"/>
      <c r="H157" s="11"/>
      <c r="I157" s="11"/>
      <c r="J157" s="11"/>
      <c r="K157" s="11"/>
      <c r="L157" s="11"/>
      <c r="M157" s="8" t="s">
        <v>469</v>
      </c>
      <c r="N157" s="2" t="s">
        <v>470</v>
      </c>
      <c r="O157" s="2" t="s">
        <v>52</v>
      </c>
      <c r="P157" s="2" t="s">
        <v>52</v>
      </c>
      <c r="Q157" s="2" t="s">
        <v>364</v>
      </c>
      <c r="R157" s="2" t="s">
        <v>63</v>
      </c>
      <c r="S157" s="2" t="s">
        <v>64</v>
      </c>
      <c r="T157" s="2" t="s">
        <v>64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52</v>
      </c>
      <c r="AS157" s="2" t="s">
        <v>52</v>
      </c>
      <c r="AT157" s="3"/>
      <c r="AU157" s="2" t="s">
        <v>471</v>
      </c>
      <c r="AV157" s="3">
        <v>114</v>
      </c>
    </row>
    <row r="158" spans="1:48" ht="30" customHeight="1">
      <c r="A158" s="8" t="s">
        <v>472</v>
      </c>
      <c r="B158" s="8" t="s">
        <v>454</v>
      </c>
      <c r="C158" s="8" t="s">
        <v>88</v>
      </c>
      <c r="D158" s="9">
        <v>30</v>
      </c>
      <c r="E158" s="11"/>
      <c r="F158" s="11"/>
      <c r="G158" s="11"/>
      <c r="H158" s="11"/>
      <c r="I158" s="11"/>
      <c r="J158" s="11"/>
      <c r="K158" s="11"/>
      <c r="L158" s="11"/>
      <c r="M158" s="8" t="s">
        <v>473</v>
      </c>
      <c r="N158" s="2" t="s">
        <v>474</v>
      </c>
      <c r="O158" s="2" t="s">
        <v>52</v>
      </c>
      <c r="P158" s="2" t="s">
        <v>52</v>
      </c>
      <c r="Q158" s="2" t="s">
        <v>364</v>
      </c>
      <c r="R158" s="2" t="s">
        <v>63</v>
      </c>
      <c r="S158" s="2" t="s">
        <v>64</v>
      </c>
      <c r="T158" s="2" t="s">
        <v>64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52</v>
      </c>
      <c r="AS158" s="2" t="s">
        <v>52</v>
      </c>
      <c r="AT158" s="3"/>
      <c r="AU158" s="2" t="s">
        <v>475</v>
      </c>
      <c r="AV158" s="3">
        <v>115</v>
      </c>
    </row>
    <row r="159" spans="1:48" ht="30" customHeight="1">
      <c r="A159" s="8" t="s">
        <v>472</v>
      </c>
      <c r="B159" s="8" t="s">
        <v>476</v>
      </c>
      <c r="C159" s="8" t="s">
        <v>88</v>
      </c>
      <c r="D159" s="9">
        <v>9</v>
      </c>
      <c r="E159" s="11"/>
      <c r="F159" s="11"/>
      <c r="G159" s="11"/>
      <c r="H159" s="11"/>
      <c r="I159" s="11"/>
      <c r="J159" s="11"/>
      <c r="K159" s="11"/>
      <c r="L159" s="11"/>
      <c r="M159" s="8" t="s">
        <v>477</v>
      </c>
      <c r="N159" s="2" t="s">
        <v>478</v>
      </c>
      <c r="O159" s="2" t="s">
        <v>52</v>
      </c>
      <c r="P159" s="2" t="s">
        <v>52</v>
      </c>
      <c r="Q159" s="2" t="s">
        <v>364</v>
      </c>
      <c r="R159" s="2" t="s">
        <v>63</v>
      </c>
      <c r="S159" s="2" t="s">
        <v>64</v>
      </c>
      <c r="T159" s="2" t="s">
        <v>64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52</v>
      </c>
      <c r="AS159" s="2" t="s">
        <v>52</v>
      </c>
      <c r="AT159" s="3"/>
      <c r="AU159" s="2" t="s">
        <v>479</v>
      </c>
      <c r="AV159" s="3">
        <v>116</v>
      </c>
    </row>
    <row r="160" spans="1:48" ht="30" customHeight="1">
      <c r="A160" s="8" t="s">
        <v>472</v>
      </c>
      <c r="B160" s="8" t="s">
        <v>458</v>
      </c>
      <c r="C160" s="8" t="s">
        <v>88</v>
      </c>
      <c r="D160" s="9">
        <v>39</v>
      </c>
      <c r="E160" s="11"/>
      <c r="F160" s="11"/>
      <c r="G160" s="11"/>
      <c r="H160" s="11"/>
      <c r="I160" s="11"/>
      <c r="J160" s="11"/>
      <c r="K160" s="11"/>
      <c r="L160" s="11"/>
      <c r="M160" s="8" t="s">
        <v>480</v>
      </c>
      <c r="N160" s="2" t="s">
        <v>481</v>
      </c>
      <c r="O160" s="2" t="s">
        <v>52</v>
      </c>
      <c r="P160" s="2" t="s">
        <v>52</v>
      </c>
      <c r="Q160" s="2" t="s">
        <v>364</v>
      </c>
      <c r="R160" s="2" t="s">
        <v>63</v>
      </c>
      <c r="S160" s="2" t="s">
        <v>64</v>
      </c>
      <c r="T160" s="2" t="s">
        <v>64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2" t="s">
        <v>52</v>
      </c>
      <c r="AS160" s="2" t="s">
        <v>52</v>
      </c>
      <c r="AT160" s="3"/>
      <c r="AU160" s="2" t="s">
        <v>482</v>
      </c>
      <c r="AV160" s="3">
        <v>117</v>
      </c>
    </row>
    <row r="161" spans="1:48" ht="30" customHeight="1">
      <c r="A161" s="8" t="s">
        <v>472</v>
      </c>
      <c r="B161" s="8" t="s">
        <v>221</v>
      </c>
      <c r="C161" s="8" t="s">
        <v>88</v>
      </c>
      <c r="D161" s="9">
        <v>30</v>
      </c>
      <c r="E161" s="11"/>
      <c r="F161" s="11"/>
      <c r="G161" s="11"/>
      <c r="H161" s="11"/>
      <c r="I161" s="11"/>
      <c r="J161" s="11"/>
      <c r="K161" s="11"/>
      <c r="L161" s="11"/>
      <c r="M161" s="8" t="s">
        <v>483</v>
      </c>
      <c r="N161" s="2" t="s">
        <v>484</v>
      </c>
      <c r="O161" s="2" t="s">
        <v>52</v>
      </c>
      <c r="P161" s="2" t="s">
        <v>52</v>
      </c>
      <c r="Q161" s="2" t="s">
        <v>364</v>
      </c>
      <c r="R161" s="2" t="s">
        <v>63</v>
      </c>
      <c r="S161" s="2" t="s">
        <v>64</v>
      </c>
      <c r="T161" s="2" t="s">
        <v>64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2" t="s">
        <v>52</v>
      </c>
      <c r="AS161" s="2" t="s">
        <v>52</v>
      </c>
      <c r="AT161" s="3"/>
      <c r="AU161" s="2" t="s">
        <v>485</v>
      </c>
      <c r="AV161" s="3">
        <v>118</v>
      </c>
    </row>
    <row r="162" spans="1:48" ht="30" customHeight="1">
      <c r="A162" s="8" t="s">
        <v>472</v>
      </c>
      <c r="B162" s="8" t="s">
        <v>225</v>
      </c>
      <c r="C162" s="8" t="s">
        <v>88</v>
      </c>
      <c r="D162" s="9">
        <v>7</v>
      </c>
      <c r="E162" s="11"/>
      <c r="F162" s="11"/>
      <c r="G162" s="11"/>
      <c r="H162" s="11"/>
      <c r="I162" s="11"/>
      <c r="J162" s="11"/>
      <c r="K162" s="11"/>
      <c r="L162" s="11"/>
      <c r="M162" s="8" t="s">
        <v>486</v>
      </c>
      <c r="N162" s="2" t="s">
        <v>487</v>
      </c>
      <c r="O162" s="2" t="s">
        <v>52</v>
      </c>
      <c r="P162" s="2" t="s">
        <v>52</v>
      </c>
      <c r="Q162" s="2" t="s">
        <v>364</v>
      </c>
      <c r="R162" s="2" t="s">
        <v>63</v>
      </c>
      <c r="S162" s="2" t="s">
        <v>64</v>
      </c>
      <c r="T162" s="2" t="s">
        <v>64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2" t="s">
        <v>52</v>
      </c>
      <c r="AS162" s="2" t="s">
        <v>52</v>
      </c>
      <c r="AT162" s="3"/>
      <c r="AU162" s="2" t="s">
        <v>488</v>
      </c>
      <c r="AV162" s="3">
        <v>119</v>
      </c>
    </row>
    <row r="163" spans="1:48" ht="30" customHeight="1">
      <c r="A163" s="8" t="s">
        <v>108</v>
      </c>
      <c r="B163" s="8" t="s">
        <v>229</v>
      </c>
      <c r="C163" s="8" t="s">
        <v>94</v>
      </c>
      <c r="D163" s="9">
        <v>8</v>
      </c>
      <c r="E163" s="11"/>
      <c r="F163" s="11"/>
      <c r="G163" s="11"/>
      <c r="H163" s="11"/>
      <c r="I163" s="11"/>
      <c r="J163" s="11"/>
      <c r="K163" s="11"/>
      <c r="L163" s="11"/>
      <c r="M163" s="8" t="s">
        <v>230</v>
      </c>
      <c r="N163" s="2" t="s">
        <v>231</v>
      </c>
      <c r="O163" s="2" t="s">
        <v>52</v>
      </c>
      <c r="P163" s="2" t="s">
        <v>52</v>
      </c>
      <c r="Q163" s="2" t="s">
        <v>364</v>
      </c>
      <c r="R163" s="2" t="s">
        <v>63</v>
      </c>
      <c r="S163" s="2" t="s">
        <v>64</v>
      </c>
      <c r="T163" s="2" t="s">
        <v>64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2" t="s">
        <v>52</v>
      </c>
      <c r="AS163" s="2" t="s">
        <v>52</v>
      </c>
      <c r="AT163" s="3"/>
      <c r="AU163" s="2" t="s">
        <v>489</v>
      </c>
      <c r="AV163" s="3">
        <v>120</v>
      </c>
    </row>
    <row r="164" spans="1:48" ht="30" customHeight="1">
      <c r="A164" s="8" t="s">
        <v>103</v>
      </c>
      <c r="B164" s="8" t="s">
        <v>233</v>
      </c>
      <c r="C164" s="8" t="s">
        <v>94</v>
      </c>
      <c r="D164" s="9">
        <v>4</v>
      </c>
      <c r="E164" s="11"/>
      <c r="F164" s="11"/>
      <c r="G164" s="11"/>
      <c r="H164" s="11"/>
      <c r="I164" s="11"/>
      <c r="J164" s="11"/>
      <c r="K164" s="11"/>
      <c r="L164" s="11"/>
      <c r="M164" s="8" t="s">
        <v>490</v>
      </c>
      <c r="N164" s="2" t="s">
        <v>491</v>
      </c>
      <c r="O164" s="2" t="s">
        <v>52</v>
      </c>
      <c r="P164" s="2" t="s">
        <v>52</v>
      </c>
      <c r="Q164" s="2" t="s">
        <v>364</v>
      </c>
      <c r="R164" s="2" t="s">
        <v>63</v>
      </c>
      <c r="S164" s="2" t="s">
        <v>64</v>
      </c>
      <c r="T164" s="2" t="s">
        <v>64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2" t="s">
        <v>52</v>
      </c>
      <c r="AS164" s="2" t="s">
        <v>52</v>
      </c>
      <c r="AT164" s="3"/>
      <c r="AU164" s="2" t="s">
        <v>492</v>
      </c>
      <c r="AV164" s="3">
        <v>121</v>
      </c>
    </row>
    <row r="165" spans="1:48" ht="30" customHeight="1">
      <c r="A165" s="8" t="s">
        <v>108</v>
      </c>
      <c r="B165" s="8" t="s">
        <v>493</v>
      </c>
      <c r="C165" s="8" t="s">
        <v>94</v>
      </c>
      <c r="D165" s="9">
        <v>8</v>
      </c>
      <c r="E165" s="11"/>
      <c r="F165" s="11"/>
      <c r="G165" s="11"/>
      <c r="H165" s="11"/>
      <c r="I165" s="11"/>
      <c r="J165" s="11"/>
      <c r="K165" s="11"/>
      <c r="L165" s="11"/>
      <c r="M165" s="8" t="s">
        <v>494</v>
      </c>
      <c r="N165" s="2" t="s">
        <v>495</v>
      </c>
      <c r="O165" s="2" t="s">
        <v>52</v>
      </c>
      <c r="P165" s="2" t="s">
        <v>52</v>
      </c>
      <c r="Q165" s="2" t="s">
        <v>364</v>
      </c>
      <c r="R165" s="2" t="s">
        <v>63</v>
      </c>
      <c r="S165" s="2" t="s">
        <v>64</v>
      </c>
      <c r="T165" s="2" t="s">
        <v>64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2" t="s">
        <v>52</v>
      </c>
      <c r="AS165" s="2" t="s">
        <v>52</v>
      </c>
      <c r="AT165" s="3"/>
      <c r="AU165" s="2" t="s">
        <v>496</v>
      </c>
      <c r="AV165" s="3">
        <v>122</v>
      </c>
    </row>
    <row r="166" spans="1:48" ht="30" customHeight="1">
      <c r="A166" s="8" t="s">
        <v>497</v>
      </c>
      <c r="B166" s="8" t="s">
        <v>493</v>
      </c>
      <c r="C166" s="8" t="s">
        <v>94</v>
      </c>
      <c r="D166" s="9">
        <v>8</v>
      </c>
      <c r="E166" s="11"/>
      <c r="F166" s="11"/>
      <c r="G166" s="11"/>
      <c r="H166" s="11"/>
      <c r="I166" s="11"/>
      <c r="J166" s="11"/>
      <c r="K166" s="11"/>
      <c r="L166" s="11"/>
      <c r="M166" s="8" t="s">
        <v>498</v>
      </c>
      <c r="N166" s="2" t="s">
        <v>499</v>
      </c>
      <c r="O166" s="2" t="s">
        <v>52</v>
      </c>
      <c r="P166" s="2" t="s">
        <v>52</v>
      </c>
      <c r="Q166" s="2" t="s">
        <v>364</v>
      </c>
      <c r="R166" s="2" t="s">
        <v>63</v>
      </c>
      <c r="S166" s="2" t="s">
        <v>64</v>
      </c>
      <c r="T166" s="2" t="s">
        <v>64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500</v>
      </c>
      <c r="AV166" s="3">
        <v>123</v>
      </c>
    </row>
    <row r="167" spans="1:48" ht="30" customHeight="1">
      <c r="A167" s="8" t="s">
        <v>103</v>
      </c>
      <c r="B167" s="8" t="s">
        <v>493</v>
      </c>
      <c r="C167" s="8" t="s">
        <v>94</v>
      </c>
      <c r="D167" s="9">
        <v>4</v>
      </c>
      <c r="E167" s="11"/>
      <c r="F167" s="11"/>
      <c r="G167" s="11"/>
      <c r="H167" s="11"/>
      <c r="I167" s="11"/>
      <c r="J167" s="11"/>
      <c r="K167" s="11"/>
      <c r="L167" s="11"/>
      <c r="M167" s="8" t="s">
        <v>501</v>
      </c>
      <c r="N167" s="2" t="s">
        <v>502</v>
      </c>
      <c r="O167" s="2" t="s">
        <v>52</v>
      </c>
      <c r="P167" s="2" t="s">
        <v>52</v>
      </c>
      <c r="Q167" s="2" t="s">
        <v>364</v>
      </c>
      <c r="R167" s="2" t="s">
        <v>63</v>
      </c>
      <c r="S167" s="2" t="s">
        <v>64</v>
      </c>
      <c r="T167" s="2" t="s">
        <v>64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503</v>
      </c>
      <c r="AV167" s="3">
        <v>124</v>
      </c>
    </row>
    <row r="168" spans="1:48" ht="30" customHeight="1">
      <c r="A168" s="8" t="s">
        <v>108</v>
      </c>
      <c r="B168" s="8" t="s">
        <v>237</v>
      </c>
      <c r="C168" s="8" t="s">
        <v>94</v>
      </c>
      <c r="D168" s="9">
        <v>16</v>
      </c>
      <c r="E168" s="11"/>
      <c r="F168" s="11"/>
      <c r="G168" s="11"/>
      <c r="H168" s="11"/>
      <c r="I168" s="11"/>
      <c r="J168" s="11"/>
      <c r="K168" s="11"/>
      <c r="L168" s="11"/>
      <c r="M168" s="8" t="s">
        <v>238</v>
      </c>
      <c r="N168" s="2" t="s">
        <v>239</v>
      </c>
      <c r="O168" s="2" t="s">
        <v>52</v>
      </c>
      <c r="P168" s="2" t="s">
        <v>52</v>
      </c>
      <c r="Q168" s="2" t="s">
        <v>364</v>
      </c>
      <c r="R168" s="2" t="s">
        <v>63</v>
      </c>
      <c r="S168" s="2" t="s">
        <v>64</v>
      </c>
      <c r="T168" s="2" t="s">
        <v>64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52</v>
      </c>
      <c r="AS168" s="2" t="s">
        <v>52</v>
      </c>
      <c r="AT168" s="3"/>
      <c r="AU168" s="2" t="s">
        <v>504</v>
      </c>
      <c r="AV168" s="3">
        <v>125</v>
      </c>
    </row>
    <row r="169" spans="1:48" ht="30" customHeight="1">
      <c r="A169" s="8" t="s">
        <v>264</v>
      </c>
      <c r="B169" s="8" t="s">
        <v>260</v>
      </c>
      <c r="C169" s="8" t="s">
        <v>94</v>
      </c>
      <c r="D169" s="9">
        <v>14</v>
      </c>
      <c r="E169" s="11"/>
      <c r="F169" s="11"/>
      <c r="G169" s="11"/>
      <c r="H169" s="11"/>
      <c r="I169" s="11"/>
      <c r="J169" s="11"/>
      <c r="K169" s="11"/>
      <c r="L169" s="11"/>
      <c r="M169" s="8" t="s">
        <v>265</v>
      </c>
      <c r="N169" s="2" t="s">
        <v>266</v>
      </c>
      <c r="O169" s="2" t="s">
        <v>52</v>
      </c>
      <c r="P169" s="2" t="s">
        <v>52</v>
      </c>
      <c r="Q169" s="2" t="s">
        <v>364</v>
      </c>
      <c r="R169" s="2" t="s">
        <v>63</v>
      </c>
      <c r="S169" s="2" t="s">
        <v>64</v>
      </c>
      <c r="T169" s="2" t="s">
        <v>64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52</v>
      </c>
      <c r="AS169" s="2" t="s">
        <v>52</v>
      </c>
      <c r="AT169" s="3"/>
      <c r="AU169" s="2" t="s">
        <v>505</v>
      </c>
      <c r="AV169" s="3">
        <v>126</v>
      </c>
    </row>
    <row r="170" spans="1:48" ht="30" customHeight="1">
      <c r="A170" s="8" t="s">
        <v>259</v>
      </c>
      <c r="B170" s="8" t="s">
        <v>268</v>
      </c>
      <c r="C170" s="8" t="s">
        <v>94</v>
      </c>
      <c r="D170" s="9">
        <v>64</v>
      </c>
      <c r="E170" s="11"/>
      <c r="F170" s="11"/>
      <c r="G170" s="11"/>
      <c r="H170" s="11"/>
      <c r="I170" s="11"/>
      <c r="J170" s="11"/>
      <c r="K170" s="11"/>
      <c r="L170" s="11"/>
      <c r="M170" s="8" t="s">
        <v>269</v>
      </c>
      <c r="N170" s="2" t="s">
        <v>270</v>
      </c>
      <c r="O170" s="2" t="s">
        <v>52</v>
      </c>
      <c r="P170" s="2" t="s">
        <v>52</v>
      </c>
      <c r="Q170" s="2" t="s">
        <v>364</v>
      </c>
      <c r="R170" s="2" t="s">
        <v>63</v>
      </c>
      <c r="S170" s="2" t="s">
        <v>64</v>
      </c>
      <c r="T170" s="2" t="s">
        <v>64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2" t="s">
        <v>52</v>
      </c>
      <c r="AS170" s="2" t="s">
        <v>52</v>
      </c>
      <c r="AT170" s="3"/>
      <c r="AU170" s="2" t="s">
        <v>506</v>
      </c>
      <c r="AV170" s="3">
        <v>127</v>
      </c>
    </row>
    <row r="171" spans="1:48" ht="30" customHeight="1">
      <c r="A171" s="8" t="s">
        <v>275</v>
      </c>
      <c r="B171" s="8" t="s">
        <v>507</v>
      </c>
      <c r="C171" s="8" t="s">
        <v>94</v>
      </c>
      <c r="D171" s="9">
        <v>1</v>
      </c>
      <c r="E171" s="11"/>
      <c r="F171" s="11"/>
      <c r="G171" s="11"/>
      <c r="H171" s="11"/>
      <c r="I171" s="11"/>
      <c r="J171" s="11"/>
      <c r="K171" s="11"/>
      <c r="L171" s="11"/>
      <c r="M171" s="8" t="s">
        <v>508</v>
      </c>
      <c r="N171" s="2" t="s">
        <v>509</v>
      </c>
      <c r="O171" s="2" t="s">
        <v>52</v>
      </c>
      <c r="P171" s="2" t="s">
        <v>52</v>
      </c>
      <c r="Q171" s="2" t="s">
        <v>364</v>
      </c>
      <c r="R171" s="2" t="s">
        <v>63</v>
      </c>
      <c r="S171" s="2" t="s">
        <v>64</v>
      </c>
      <c r="T171" s="2" t="s">
        <v>64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2" t="s">
        <v>52</v>
      </c>
      <c r="AS171" s="2" t="s">
        <v>52</v>
      </c>
      <c r="AT171" s="3"/>
      <c r="AU171" s="2" t="s">
        <v>510</v>
      </c>
      <c r="AV171" s="3">
        <v>128</v>
      </c>
    </row>
    <row r="172" spans="1:48" ht="30" customHeight="1">
      <c r="A172" s="8" t="s">
        <v>275</v>
      </c>
      <c r="B172" s="8" t="s">
        <v>511</v>
      </c>
      <c r="C172" s="8" t="s">
        <v>94</v>
      </c>
      <c r="D172" s="9">
        <v>11</v>
      </c>
      <c r="E172" s="11"/>
      <c r="F172" s="11"/>
      <c r="G172" s="11"/>
      <c r="H172" s="11"/>
      <c r="I172" s="11"/>
      <c r="J172" s="11"/>
      <c r="K172" s="11"/>
      <c r="L172" s="11"/>
      <c r="M172" s="8" t="s">
        <v>512</v>
      </c>
      <c r="N172" s="2" t="s">
        <v>513</v>
      </c>
      <c r="O172" s="2" t="s">
        <v>52</v>
      </c>
      <c r="P172" s="2" t="s">
        <v>52</v>
      </c>
      <c r="Q172" s="2" t="s">
        <v>364</v>
      </c>
      <c r="R172" s="2" t="s">
        <v>63</v>
      </c>
      <c r="S172" s="2" t="s">
        <v>64</v>
      </c>
      <c r="T172" s="2" t="s">
        <v>64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2" t="s">
        <v>52</v>
      </c>
      <c r="AS172" s="2" t="s">
        <v>52</v>
      </c>
      <c r="AT172" s="3"/>
      <c r="AU172" s="2" t="s">
        <v>514</v>
      </c>
      <c r="AV172" s="3">
        <v>129</v>
      </c>
    </row>
    <row r="173" spans="1:48" ht="30" customHeight="1">
      <c r="A173" s="8" t="s">
        <v>275</v>
      </c>
      <c r="B173" s="8" t="s">
        <v>276</v>
      </c>
      <c r="C173" s="8" t="s">
        <v>94</v>
      </c>
      <c r="D173" s="9">
        <v>6</v>
      </c>
      <c r="E173" s="11"/>
      <c r="F173" s="11"/>
      <c r="G173" s="11"/>
      <c r="H173" s="11"/>
      <c r="I173" s="11"/>
      <c r="J173" s="11"/>
      <c r="K173" s="11"/>
      <c r="L173" s="11"/>
      <c r="M173" s="8" t="s">
        <v>277</v>
      </c>
      <c r="N173" s="2" t="s">
        <v>278</v>
      </c>
      <c r="O173" s="2" t="s">
        <v>52</v>
      </c>
      <c r="P173" s="2" t="s">
        <v>52</v>
      </c>
      <c r="Q173" s="2" t="s">
        <v>364</v>
      </c>
      <c r="R173" s="2" t="s">
        <v>63</v>
      </c>
      <c r="S173" s="2" t="s">
        <v>64</v>
      </c>
      <c r="T173" s="2" t="s">
        <v>64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515</v>
      </c>
      <c r="AV173" s="3">
        <v>130</v>
      </c>
    </row>
    <row r="174" spans="1:48" ht="30" customHeight="1">
      <c r="A174" s="8" t="s">
        <v>284</v>
      </c>
      <c r="B174" s="8" t="s">
        <v>516</v>
      </c>
      <c r="C174" s="8" t="s">
        <v>60</v>
      </c>
      <c r="D174" s="9">
        <v>8</v>
      </c>
      <c r="E174" s="11"/>
      <c r="F174" s="11"/>
      <c r="G174" s="11"/>
      <c r="H174" s="11"/>
      <c r="I174" s="11"/>
      <c r="J174" s="11"/>
      <c r="K174" s="11"/>
      <c r="L174" s="11"/>
      <c r="M174" s="8" t="s">
        <v>517</v>
      </c>
      <c r="N174" s="2" t="s">
        <v>518</v>
      </c>
      <c r="O174" s="2" t="s">
        <v>52</v>
      </c>
      <c r="P174" s="2" t="s">
        <v>52</v>
      </c>
      <c r="Q174" s="2" t="s">
        <v>364</v>
      </c>
      <c r="R174" s="2" t="s">
        <v>63</v>
      </c>
      <c r="S174" s="2" t="s">
        <v>64</v>
      </c>
      <c r="T174" s="2" t="s">
        <v>64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519</v>
      </c>
      <c r="AV174" s="3">
        <v>131</v>
      </c>
    </row>
    <row r="175" spans="1:48" ht="30" customHeight="1">
      <c r="A175" s="8" t="s">
        <v>284</v>
      </c>
      <c r="B175" s="8" t="s">
        <v>520</v>
      </c>
      <c r="C175" s="8" t="s">
        <v>60</v>
      </c>
      <c r="D175" s="9">
        <v>16</v>
      </c>
      <c r="E175" s="11"/>
      <c r="F175" s="11"/>
      <c r="G175" s="11"/>
      <c r="H175" s="11"/>
      <c r="I175" s="11"/>
      <c r="J175" s="11"/>
      <c r="K175" s="11"/>
      <c r="L175" s="11"/>
      <c r="M175" s="8" t="s">
        <v>521</v>
      </c>
      <c r="N175" s="2" t="s">
        <v>522</v>
      </c>
      <c r="O175" s="2" t="s">
        <v>52</v>
      </c>
      <c r="P175" s="2" t="s">
        <v>52</v>
      </c>
      <c r="Q175" s="2" t="s">
        <v>364</v>
      </c>
      <c r="R175" s="2" t="s">
        <v>63</v>
      </c>
      <c r="S175" s="2" t="s">
        <v>64</v>
      </c>
      <c r="T175" s="2" t="s">
        <v>64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2" t="s">
        <v>52</v>
      </c>
      <c r="AS175" s="2" t="s">
        <v>52</v>
      </c>
      <c r="AT175" s="3"/>
      <c r="AU175" s="2" t="s">
        <v>523</v>
      </c>
      <c r="AV175" s="3">
        <v>132</v>
      </c>
    </row>
    <row r="176" spans="1:48" ht="30" customHeight="1">
      <c r="A176" s="8" t="s">
        <v>284</v>
      </c>
      <c r="B176" s="8" t="s">
        <v>285</v>
      </c>
      <c r="C176" s="8" t="s">
        <v>60</v>
      </c>
      <c r="D176" s="9">
        <v>16</v>
      </c>
      <c r="E176" s="11"/>
      <c r="F176" s="11"/>
      <c r="G176" s="11"/>
      <c r="H176" s="11"/>
      <c r="I176" s="11"/>
      <c r="J176" s="11"/>
      <c r="K176" s="11"/>
      <c r="L176" s="11"/>
      <c r="M176" s="8" t="s">
        <v>286</v>
      </c>
      <c r="N176" s="2" t="s">
        <v>287</v>
      </c>
      <c r="O176" s="2" t="s">
        <v>52</v>
      </c>
      <c r="P176" s="2" t="s">
        <v>52</v>
      </c>
      <c r="Q176" s="2" t="s">
        <v>364</v>
      </c>
      <c r="R176" s="2" t="s">
        <v>63</v>
      </c>
      <c r="S176" s="2" t="s">
        <v>64</v>
      </c>
      <c r="T176" s="2" t="s">
        <v>64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2" t="s">
        <v>52</v>
      </c>
      <c r="AS176" s="2" t="s">
        <v>52</v>
      </c>
      <c r="AT176" s="3"/>
      <c r="AU176" s="2" t="s">
        <v>524</v>
      </c>
      <c r="AV176" s="3">
        <v>133</v>
      </c>
    </row>
    <row r="177" spans="1:48" ht="30" customHeight="1">
      <c r="A177" s="8" t="s">
        <v>284</v>
      </c>
      <c r="B177" s="8" t="s">
        <v>289</v>
      </c>
      <c r="C177" s="8" t="s">
        <v>60</v>
      </c>
      <c r="D177" s="9">
        <v>8</v>
      </c>
      <c r="E177" s="11"/>
      <c r="F177" s="11"/>
      <c r="G177" s="11"/>
      <c r="H177" s="11"/>
      <c r="I177" s="11"/>
      <c r="J177" s="11"/>
      <c r="K177" s="11"/>
      <c r="L177" s="11"/>
      <c r="M177" s="8" t="s">
        <v>290</v>
      </c>
      <c r="N177" s="2" t="s">
        <v>291</v>
      </c>
      <c r="O177" s="2" t="s">
        <v>52</v>
      </c>
      <c r="P177" s="2" t="s">
        <v>52</v>
      </c>
      <c r="Q177" s="2" t="s">
        <v>364</v>
      </c>
      <c r="R177" s="2" t="s">
        <v>63</v>
      </c>
      <c r="S177" s="2" t="s">
        <v>64</v>
      </c>
      <c r="T177" s="2" t="s">
        <v>64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525</v>
      </c>
      <c r="AV177" s="3">
        <v>134</v>
      </c>
    </row>
    <row r="178" spans="1:48" ht="30" customHeight="1">
      <c r="A178" s="8" t="s">
        <v>384</v>
      </c>
      <c r="B178" s="8" t="s">
        <v>526</v>
      </c>
      <c r="C178" s="8" t="s">
        <v>94</v>
      </c>
      <c r="D178" s="9">
        <v>6</v>
      </c>
      <c r="E178" s="11"/>
      <c r="F178" s="11"/>
      <c r="G178" s="11"/>
      <c r="H178" s="11"/>
      <c r="I178" s="11"/>
      <c r="J178" s="11"/>
      <c r="K178" s="11"/>
      <c r="L178" s="11"/>
      <c r="M178" s="8" t="s">
        <v>52</v>
      </c>
      <c r="N178" s="2" t="s">
        <v>527</v>
      </c>
      <c r="O178" s="2" t="s">
        <v>52</v>
      </c>
      <c r="P178" s="2" t="s">
        <v>52</v>
      </c>
      <c r="Q178" s="2" t="s">
        <v>364</v>
      </c>
      <c r="R178" s="2" t="s">
        <v>64</v>
      </c>
      <c r="S178" s="2" t="s">
        <v>64</v>
      </c>
      <c r="T178" s="2" t="s">
        <v>63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528</v>
      </c>
      <c r="AV178" s="3">
        <v>135</v>
      </c>
    </row>
    <row r="179" spans="1:48" ht="30" customHeight="1">
      <c r="A179" s="8" t="s">
        <v>384</v>
      </c>
      <c r="B179" s="8" t="s">
        <v>529</v>
      </c>
      <c r="C179" s="8" t="s">
        <v>94</v>
      </c>
      <c r="D179" s="9">
        <v>4</v>
      </c>
      <c r="E179" s="11"/>
      <c r="F179" s="11"/>
      <c r="G179" s="11"/>
      <c r="H179" s="11"/>
      <c r="I179" s="11"/>
      <c r="J179" s="11"/>
      <c r="K179" s="11"/>
      <c r="L179" s="11"/>
      <c r="M179" s="8" t="s">
        <v>52</v>
      </c>
      <c r="N179" s="2" t="s">
        <v>530</v>
      </c>
      <c r="O179" s="2" t="s">
        <v>52</v>
      </c>
      <c r="P179" s="2" t="s">
        <v>52</v>
      </c>
      <c r="Q179" s="2" t="s">
        <v>364</v>
      </c>
      <c r="R179" s="2" t="s">
        <v>64</v>
      </c>
      <c r="S179" s="2" t="s">
        <v>64</v>
      </c>
      <c r="T179" s="2" t="s">
        <v>63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531</v>
      </c>
      <c r="AV179" s="3">
        <v>136</v>
      </c>
    </row>
    <row r="180" spans="1:48" ht="30" customHeight="1">
      <c r="A180" s="8" t="s">
        <v>384</v>
      </c>
      <c r="B180" s="8" t="s">
        <v>532</v>
      </c>
      <c r="C180" s="8" t="s">
        <v>94</v>
      </c>
      <c r="D180" s="9">
        <v>12</v>
      </c>
      <c r="E180" s="11"/>
      <c r="F180" s="11"/>
      <c r="G180" s="11"/>
      <c r="H180" s="11"/>
      <c r="I180" s="11"/>
      <c r="J180" s="11"/>
      <c r="K180" s="11"/>
      <c r="L180" s="11"/>
      <c r="M180" s="8" t="s">
        <v>52</v>
      </c>
      <c r="N180" s="2" t="s">
        <v>533</v>
      </c>
      <c r="O180" s="2" t="s">
        <v>52</v>
      </c>
      <c r="P180" s="2" t="s">
        <v>52</v>
      </c>
      <c r="Q180" s="2" t="s">
        <v>364</v>
      </c>
      <c r="R180" s="2" t="s">
        <v>64</v>
      </c>
      <c r="S180" s="2" t="s">
        <v>64</v>
      </c>
      <c r="T180" s="2" t="s">
        <v>63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534</v>
      </c>
      <c r="AV180" s="3">
        <v>137</v>
      </c>
    </row>
    <row r="181" spans="1:48" ht="30" customHeight="1">
      <c r="A181" s="8" t="s">
        <v>384</v>
      </c>
      <c r="B181" s="8" t="s">
        <v>535</v>
      </c>
      <c r="C181" s="8" t="s">
        <v>94</v>
      </c>
      <c r="D181" s="9">
        <v>8</v>
      </c>
      <c r="E181" s="11"/>
      <c r="F181" s="11"/>
      <c r="G181" s="11"/>
      <c r="H181" s="11"/>
      <c r="I181" s="11"/>
      <c r="J181" s="11"/>
      <c r="K181" s="11"/>
      <c r="L181" s="11"/>
      <c r="M181" s="8" t="s">
        <v>52</v>
      </c>
      <c r="N181" s="2" t="s">
        <v>536</v>
      </c>
      <c r="O181" s="2" t="s">
        <v>52</v>
      </c>
      <c r="P181" s="2" t="s">
        <v>52</v>
      </c>
      <c r="Q181" s="2" t="s">
        <v>364</v>
      </c>
      <c r="R181" s="2" t="s">
        <v>64</v>
      </c>
      <c r="S181" s="2" t="s">
        <v>64</v>
      </c>
      <c r="T181" s="2" t="s">
        <v>63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537</v>
      </c>
      <c r="AV181" s="3">
        <v>138</v>
      </c>
    </row>
    <row r="182" spans="1:48" ht="30" customHeight="1">
      <c r="A182" s="8" t="s">
        <v>384</v>
      </c>
      <c r="B182" s="8" t="s">
        <v>538</v>
      </c>
      <c r="C182" s="8" t="s">
        <v>94</v>
      </c>
      <c r="D182" s="9">
        <v>2</v>
      </c>
      <c r="E182" s="11"/>
      <c r="F182" s="11"/>
      <c r="G182" s="11"/>
      <c r="H182" s="11"/>
      <c r="I182" s="11"/>
      <c r="J182" s="11"/>
      <c r="K182" s="11"/>
      <c r="L182" s="11"/>
      <c r="M182" s="8" t="s">
        <v>52</v>
      </c>
      <c r="N182" s="2" t="s">
        <v>539</v>
      </c>
      <c r="O182" s="2" t="s">
        <v>52</v>
      </c>
      <c r="P182" s="2" t="s">
        <v>52</v>
      </c>
      <c r="Q182" s="2" t="s">
        <v>364</v>
      </c>
      <c r="R182" s="2" t="s">
        <v>64</v>
      </c>
      <c r="S182" s="2" t="s">
        <v>64</v>
      </c>
      <c r="T182" s="2" t="s">
        <v>63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540</v>
      </c>
      <c r="AV182" s="3">
        <v>139</v>
      </c>
    </row>
    <row r="183" spans="1:48" ht="30" customHeight="1">
      <c r="A183" s="8" t="s">
        <v>315</v>
      </c>
      <c r="B183" s="8" t="s">
        <v>541</v>
      </c>
      <c r="C183" s="8" t="s">
        <v>94</v>
      </c>
      <c r="D183" s="9">
        <v>4</v>
      </c>
      <c r="E183" s="11"/>
      <c r="F183" s="11"/>
      <c r="G183" s="11"/>
      <c r="H183" s="11"/>
      <c r="I183" s="11"/>
      <c r="J183" s="11"/>
      <c r="K183" s="11"/>
      <c r="L183" s="11"/>
      <c r="M183" s="8" t="s">
        <v>52</v>
      </c>
      <c r="N183" s="2" t="s">
        <v>542</v>
      </c>
      <c r="O183" s="2" t="s">
        <v>52</v>
      </c>
      <c r="P183" s="2" t="s">
        <v>52</v>
      </c>
      <c r="Q183" s="2" t="s">
        <v>364</v>
      </c>
      <c r="R183" s="2" t="s">
        <v>64</v>
      </c>
      <c r="S183" s="2" t="s">
        <v>64</v>
      </c>
      <c r="T183" s="2" t="s">
        <v>63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52</v>
      </c>
      <c r="AS183" s="2" t="s">
        <v>52</v>
      </c>
      <c r="AT183" s="3"/>
      <c r="AU183" s="2" t="s">
        <v>543</v>
      </c>
      <c r="AV183" s="3">
        <v>140</v>
      </c>
    </row>
    <row r="184" spans="1:48" ht="30" customHeight="1">
      <c r="A184" s="8" t="s">
        <v>315</v>
      </c>
      <c r="B184" s="8" t="s">
        <v>316</v>
      </c>
      <c r="C184" s="8" t="s">
        <v>94</v>
      </c>
      <c r="D184" s="9">
        <v>6</v>
      </c>
      <c r="E184" s="11"/>
      <c r="F184" s="11"/>
      <c r="G184" s="11"/>
      <c r="H184" s="11"/>
      <c r="I184" s="11"/>
      <c r="J184" s="11"/>
      <c r="K184" s="11"/>
      <c r="L184" s="11"/>
      <c r="M184" s="8" t="s">
        <v>52</v>
      </c>
      <c r="N184" s="2" t="s">
        <v>317</v>
      </c>
      <c r="O184" s="2" t="s">
        <v>52</v>
      </c>
      <c r="P184" s="2" t="s">
        <v>52</v>
      </c>
      <c r="Q184" s="2" t="s">
        <v>364</v>
      </c>
      <c r="R184" s="2" t="s">
        <v>64</v>
      </c>
      <c r="S184" s="2" t="s">
        <v>64</v>
      </c>
      <c r="T184" s="2" t="s">
        <v>63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2" t="s">
        <v>52</v>
      </c>
      <c r="AS184" s="2" t="s">
        <v>52</v>
      </c>
      <c r="AT184" s="3"/>
      <c r="AU184" s="2" t="s">
        <v>544</v>
      </c>
      <c r="AV184" s="3">
        <v>141</v>
      </c>
    </row>
    <row r="185" spans="1:48" ht="30" customHeight="1">
      <c r="A185" s="8" t="s">
        <v>319</v>
      </c>
      <c r="B185" s="8" t="s">
        <v>545</v>
      </c>
      <c r="C185" s="8" t="s">
        <v>94</v>
      </c>
      <c r="D185" s="9">
        <v>22</v>
      </c>
      <c r="E185" s="11"/>
      <c r="F185" s="11"/>
      <c r="G185" s="11"/>
      <c r="H185" s="11"/>
      <c r="I185" s="11"/>
      <c r="J185" s="11"/>
      <c r="K185" s="11"/>
      <c r="L185" s="11"/>
      <c r="M185" s="8" t="s">
        <v>52</v>
      </c>
      <c r="N185" s="2" t="s">
        <v>546</v>
      </c>
      <c r="O185" s="2" t="s">
        <v>52</v>
      </c>
      <c r="P185" s="2" t="s">
        <v>52</v>
      </c>
      <c r="Q185" s="2" t="s">
        <v>364</v>
      </c>
      <c r="R185" s="2" t="s">
        <v>64</v>
      </c>
      <c r="S185" s="2" t="s">
        <v>64</v>
      </c>
      <c r="T185" s="2" t="s">
        <v>63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2" t="s">
        <v>52</v>
      </c>
      <c r="AS185" s="2" t="s">
        <v>52</v>
      </c>
      <c r="AT185" s="3"/>
      <c r="AU185" s="2" t="s">
        <v>547</v>
      </c>
      <c r="AV185" s="3">
        <v>142</v>
      </c>
    </row>
    <row r="186" spans="1:48" ht="30" customHeight="1">
      <c r="A186" s="8" t="s">
        <v>319</v>
      </c>
      <c r="B186" s="8" t="s">
        <v>548</v>
      </c>
      <c r="C186" s="8" t="s">
        <v>94</v>
      </c>
      <c r="D186" s="9">
        <v>6</v>
      </c>
      <c r="E186" s="11"/>
      <c r="F186" s="11"/>
      <c r="G186" s="11"/>
      <c r="H186" s="11"/>
      <c r="I186" s="11"/>
      <c r="J186" s="11"/>
      <c r="K186" s="11"/>
      <c r="L186" s="11"/>
      <c r="M186" s="8" t="s">
        <v>52</v>
      </c>
      <c r="N186" s="2" t="s">
        <v>549</v>
      </c>
      <c r="O186" s="2" t="s">
        <v>52</v>
      </c>
      <c r="P186" s="2" t="s">
        <v>52</v>
      </c>
      <c r="Q186" s="2" t="s">
        <v>364</v>
      </c>
      <c r="R186" s="2" t="s">
        <v>64</v>
      </c>
      <c r="S186" s="2" t="s">
        <v>64</v>
      </c>
      <c r="T186" s="2" t="s">
        <v>63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2" t="s">
        <v>52</v>
      </c>
      <c r="AS186" s="2" t="s">
        <v>52</v>
      </c>
      <c r="AT186" s="3"/>
      <c r="AU186" s="2" t="s">
        <v>550</v>
      </c>
      <c r="AV186" s="3">
        <v>143</v>
      </c>
    </row>
    <row r="187" spans="1:48" ht="30" customHeight="1">
      <c r="A187" s="8" t="s">
        <v>319</v>
      </c>
      <c r="B187" s="8" t="s">
        <v>551</v>
      </c>
      <c r="C187" s="8" t="s">
        <v>94</v>
      </c>
      <c r="D187" s="9">
        <v>31</v>
      </c>
      <c r="E187" s="11"/>
      <c r="F187" s="11"/>
      <c r="G187" s="11"/>
      <c r="H187" s="11"/>
      <c r="I187" s="11"/>
      <c r="J187" s="11"/>
      <c r="K187" s="11"/>
      <c r="L187" s="11"/>
      <c r="M187" s="8" t="s">
        <v>52</v>
      </c>
      <c r="N187" s="2" t="s">
        <v>552</v>
      </c>
      <c r="O187" s="2" t="s">
        <v>52</v>
      </c>
      <c r="P187" s="2" t="s">
        <v>52</v>
      </c>
      <c r="Q187" s="2" t="s">
        <v>364</v>
      </c>
      <c r="R187" s="2" t="s">
        <v>64</v>
      </c>
      <c r="S187" s="2" t="s">
        <v>64</v>
      </c>
      <c r="T187" s="2" t="s">
        <v>63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2" t="s">
        <v>52</v>
      </c>
      <c r="AS187" s="2" t="s">
        <v>52</v>
      </c>
      <c r="AT187" s="3"/>
      <c r="AU187" s="2" t="s">
        <v>553</v>
      </c>
      <c r="AV187" s="3">
        <v>144</v>
      </c>
    </row>
    <row r="188" spans="1:48" ht="30" customHeight="1">
      <c r="A188" s="8" t="s">
        <v>319</v>
      </c>
      <c r="B188" s="8" t="s">
        <v>320</v>
      </c>
      <c r="C188" s="8" t="s">
        <v>94</v>
      </c>
      <c r="D188" s="9">
        <v>26</v>
      </c>
      <c r="E188" s="11"/>
      <c r="F188" s="11"/>
      <c r="G188" s="11"/>
      <c r="H188" s="11"/>
      <c r="I188" s="11"/>
      <c r="J188" s="11"/>
      <c r="K188" s="11"/>
      <c r="L188" s="11"/>
      <c r="M188" s="8" t="s">
        <v>52</v>
      </c>
      <c r="N188" s="2" t="s">
        <v>321</v>
      </c>
      <c r="O188" s="2" t="s">
        <v>52</v>
      </c>
      <c r="P188" s="2" t="s">
        <v>52</v>
      </c>
      <c r="Q188" s="2" t="s">
        <v>364</v>
      </c>
      <c r="R188" s="2" t="s">
        <v>64</v>
      </c>
      <c r="S188" s="2" t="s">
        <v>64</v>
      </c>
      <c r="T188" s="2" t="s">
        <v>63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2" t="s">
        <v>52</v>
      </c>
      <c r="AS188" s="2" t="s">
        <v>52</v>
      </c>
      <c r="AT188" s="3"/>
      <c r="AU188" s="2" t="s">
        <v>554</v>
      </c>
      <c r="AV188" s="3">
        <v>145</v>
      </c>
    </row>
    <row r="189" spans="1:48" ht="30" customHeight="1">
      <c r="A189" s="8" t="s">
        <v>319</v>
      </c>
      <c r="B189" s="8" t="s">
        <v>323</v>
      </c>
      <c r="C189" s="8" t="s">
        <v>94</v>
      </c>
      <c r="D189" s="9">
        <v>5</v>
      </c>
      <c r="E189" s="11"/>
      <c r="F189" s="11"/>
      <c r="G189" s="11"/>
      <c r="H189" s="11"/>
      <c r="I189" s="11"/>
      <c r="J189" s="11"/>
      <c r="K189" s="11"/>
      <c r="L189" s="11"/>
      <c r="M189" s="8" t="s">
        <v>52</v>
      </c>
      <c r="N189" s="2" t="s">
        <v>324</v>
      </c>
      <c r="O189" s="2" t="s">
        <v>52</v>
      </c>
      <c r="P189" s="2" t="s">
        <v>52</v>
      </c>
      <c r="Q189" s="2" t="s">
        <v>364</v>
      </c>
      <c r="R189" s="2" t="s">
        <v>64</v>
      </c>
      <c r="S189" s="2" t="s">
        <v>64</v>
      </c>
      <c r="T189" s="2" t="s">
        <v>63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555</v>
      </c>
      <c r="AV189" s="3">
        <v>146</v>
      </c>
    </row>
    <row r="190" spans="1:48" ht="30" customHeight="1">
      <c r="A190" s="8" t="s">
        <v>319</v>
      </c>
      <c r="B190" s="8" t="s">
        <v>556</v>
      </c>
      <c r="C190" s="8" t="s">
        <v>94</v>
      </c>
      <c r="D190" s="9">
        <v>24</v>
      </c>
      <c r="E190" s="11"/>
      <c r="F190" s="11"/>
      <c r="G190" s="11"/>
      <c r="H190" s="11"/>
      <c r="I190" s="11"/>
      <c r="J190" s="11"/>
      <c r="K190" s="11"/>
      <c r="L190" s="11"/>
      <c r="M190" s="8" t="s">
        <v>52</v>
      </c>
      <c r="N190" s="2" t="s">
        <v>557</v>
      </c>
      <c r="O190" s="2" t="s">
        <v>52</v>
      </c>
      <c r="P190" s="2" t="s">
        <v>52</v>
      </c>
      <c r="Q190" s="2" t="s">
        <v>364</v>
      </c>
      <c r="R190" s="2" t="s">
        <v>64</v>
      </c>
      <c r="S190" s="2" t="s">
        <v>64</v>
      </c>
      <c r="T190" s="2" t="s">
        <v>63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558</v>
      </c>
      <c r="AV190" s="3">
        <v>147</v>
      </c>
    </row>
    <row r="191" spans="1:48" ht="30" customHeight="1">
      <c r="A191" s="8" t="s">
        <v>319</v>
      </c>
      <c r="B191" s="8" t="s">
        <v>559</v>
      </c>
      <c r="C191" s="8" t="s">
        <v>94</v>
      </c>
      <c r="D191" s="9">
        <v>12</v>
      </c>
      <c r="E191" s="11"/>
      <c r="F191" s="11"/>
      <c r="G191" s="11"/>
      <c r="H191" s="11"/>
      <c r="I191" s="11"/>
      <c r="J191" s="11"/>
      <c r="K191" s="11"/>
      <c r="L191" s="11"/>
      <c r="M191" s="8" t="s">
        <v>52</v>
      </c>
      <c r="N191" s="2" t="s">
        <v>560</v>
      </c>
      <c r="O191" s="2" t="s">
        <v>52</v>
      </c>
      <c r="P191" s="2" t="s">
        <v>52</v>
      </c>
      <c r="Q191" s="2" t="s">
        <v>364</v>
      </c>
      <c r="R191" s="2" t="s">
        <v>64</v>
      </c>
      <c r="S191" s="2" t="s">
        <v>64</v>
      </c>
      <c r="T191" s="2" t="s">
        <v>63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2" t="s">
        <v>52</v>
      </c>
      <c r="AS191" s="2" t="s">
        <v>52</v>
      </c>
      <c r="AT191" s="3"/>
      <c r="AU191" s="2" t="s">
        <v>561</v>
      </c>
      <c r="AV191" s="3">
        <v>148</v>
      </c>
    </row>
    <row r="192" spans="1:48" ht="30" customHeight="1">
      <c r="A192" s="8" t="s">
        <v>319</v>
      </c>
      <c r="B192" s="8" t="s">
        <v>562</v>
      </c>
      <c r="C192" s="8" t="s">
        <v>94</v>
      </c>
      <c r="D192" s="9">
        <v>24</v>
      </c>
      <c r="E192" s="11"/>
      <c r="F192" s="11"/>
      <c r="G192" s="11"/>
      <c r="H192" s="11"/>
      <c r="I192" s="11"/>
      <c r="J192" s="11"/>
      <c r="K192" s="11"/>
      <c r="L192" s="11"/>
      <c r="M192" s="8" t="s">
        <v>52</v>
      </c>
      <c r="N192" s="2" t="s">
        <v>563</v>
      </c>
      <c r="O192" s="2" t="s">
        <v>52</v>
      </c>
      <c r="P192" s="2" t="s">
        <v>52</v>
      </c>
      <c r="Q192" s="2" t="s">
        <v>364</v>
      </c>
      <c r="R192" s="2" t="s">
        <v>64</v>
      </c>
      <c r="S192" s="2" t="s">
        <v>64</v>
      </c>
      <c r="T192" s="2" t="s">
        <v>63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2" t="s">
        <v>52</v>
      </c>
      <c r="AS192" s="2" t="s">
        <v>52</v>
      </c>
      <c r="AT192" s="3"/>
      <c r="AU192" s="2" t="s">
        <v>564</v>
      </c>
      <c r="AV192" s="3">
        <v>149</v>
      </c>
    </row>
    <row r="193" spans="1:48" ht="30" customHeight="1">
      <c r="A193" s="8" t="s">
        <v>319</v>
      </c>
      <c r="B193" s="8" t="s">
        <v>326</v>
      </c>
      <c r="C193" s="8" t="s">
        <v>94</v>
      </c>
      <c r="D193" s="9">
        <v>22</v>
      </c>
      <c r="E193" s="11"/>
      <c r="F193" s="11"/>
      <c r="G193" s="11"/>
      <c r="H193" s="11"/>
      <c r="I193" s="11"/>
      <c r="J193" s="11"/>
      <c r="K193" s="11"/>
      <c r="L193" s="11"/>
      <c r="M193" s="8" t="s">
        <v>52</v>
      </c>
      <c r="N193" s="2" t="s">
        <v>327</v>
      </c>
      <c r="O193" s="2" t="s">
        <v>52</v>
      </c>
      <c r="P193" s="2" t="s">
        <v>52</v>
      </c>
      <c r="Q193" s="2" t="s">
        <v>364</v>
      </c>
      <c r="R193" s="2" t="s">
        <v>64</v>
      </c>
      <c r="S193" s="2" t="s">
        <v>64</v>
      </c>
      <c r="T193" s="2" t="s">
        <v>63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2" t="s">
        <v>52</v>
      </c>
      <c r="AS193" s="2" t="s">
        <v>52</v>
      </c>
      <c r="AT193" s="3"/>
      <c r="AU193" s="2" t="s">
        <v>565</v>
      </c>
      <c r="AV193" s="3">
        <v>150</v>
      </c>
    </row>
    <row r="194" spans="1:48" ht="30" customHeight="1">
      <c r="A194" s="8" t="s">
        <v>319</v>
      </c>
      <c r="B194" s="8" t="s">
        <v>329</v>
      </c>
      <c r="C194" s="8" t="s">
        <v>94</v>
      </c>
      <c r="D194" s="9">
        <v>8</v>
      </c>
      <c r="E194" s="11"/>
      <c r="F194" s="11"/>
      <c r="G194" s="11"/>
      <c r="H194" s="11"/>
      <c r="I194" s="11"/>
      <c r="J194" s="11"/>
      <c r="K194" s="11"/>
      <c r="L194" s="11"/>
      <c r="M194" s="8" t="s">
        <v>52</v>
      </c>
      <c r="N194" s="2" t="s">
        <v>330</v>
      </c>
      <c r="O194" s="2" t="s">
        <v>52</v>
      </c>
      <c r="P194" s="2" t="s">
        <v>52</v>
      </c>
      <c r="Q194" s="2" t="s">
        <v>364</v>
      </c>
      <c r="R194" s="2" t="s">
        <v>64</v>
      </c>
      <c r="S194" s="2" t="s">
        <v>64</v>
      </c>
      <c r="T194" s="2" t="s">
        <v>63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2" t="s">
        <v>52</v>
      </c>
      <c r="AS194" s="2" t="s">
        <v>52</v>
      </c>
      <c r="AT194" s="3"/>
      <c r="AU194" s="2" t="s">
        <v>566</v>
      </c>
      <c r="AV194" s="3">
        <v>151</v>
      </c>
    </row>
    <row r="195" spans="1:48" ht="30" customHeight="1">
      <c r="A195" s="8" t="s">
        <v>319</v>
      </c>
      <c r="B195" s="8" t="s">
        <v>567</v>
      </c>
      <c r="C195" s="8" t="s">
        <v>94</v>
      </c>
      <c r="D195" s="9">
        <v>12</v>
      </c>
      <c r="E195" s="11"/>
      <c r="F195" s="11"/>
      <c r="G195" s="11"/>
      <c r="H195" s="11"/>
      <c r="I195" s="11"/>
      <c r="J195" s="11"/>
      <c r="K195" s="11"/>
      <c r="L195" s="11"/>
      <c r="M195" s="8" t="s">
        <v>52</v>
      </c>
      <c r="N195" s="2" t="s">
        <v>568</v>
      </c>
      <c r="O195" s="2" t="s">
        <v>52</v>
      </c>
      <c r="P195" s="2" t="s">
        <v>52</v>
      </c>
      <c r="Q195" s="2" t="s">
        <v>364</v>
      </c>
      <c r="R195" s="2" t="s">
        <v>64</v>
      </c>
      <c r="S195" s="2" t="s">
        <v>64</v>
      </c>
      <c r="T195" s="2" t="s">
        <v>63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2" t="s">
        <v>52</v>
      </c>
      <c r="AS195" s="2" t="s">
        <v>52</v>
      </c>
      <c r="AT195" s="3"/>
      <c r="AU195" s="2" t="s">
        <v>569</v>
      </c>
      <c r="AV195" s="3">
        <v>152</v>
      </c>
    </row>
    <row r="196" spans="1:48" ht="30" customHeight="1">
      <c r="A196" s="8" t="s">
        <v>319</v>
      </c>
      <c r="B196" s="8" t="s">
        <v>570</v>
      </c>
      <c r="C196" s="8" t="s">
        <v>94</v>
      </c>
      <c r="D196" s="9">
        <v>4</v>
      </c>
      <c r="E196" s="11"/>
      <c r="F196" s="11"/>
      <c r="G196" s="11"/>
      <c r="H196" s="11"/>
      <c r="I196" s="11"/>
      <c r="J196" s="11"/>
      <c r="K196" s="11"/>
      <c r="L196" s="11"/>
      <c r="M196" s="8" t="s">
        <v>52</v>
      </c>
      <c r="N196" s="2" t="s">
        <v>571</v>
      </c>
      <c r="O196" s="2" t="s">
        <v>52</v>
      </c>
      <c r="P196" s="2" t="s">
        <v>52</v>
      </c>
      <c r="Q196" s="2" t="s">
        <v>364</v>
      </c>
      <c r="R196" s="2" t="s">
        <v>64</v>
      </c>
      <c r="S196" s="2" t="s">
        <v>64</v>
      </c>
      <c r="T196" s="2" t="s">
        <v>63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2" t="s">
        <v>52</v>
      </c>
      <c r="AS196" s="2" t="s">
        <v>52</v>
      </c>
      <c r="AT196" s="3"/>
      <c r="AU196" s="2" t="s">
        <v>572</v>
      </c>
      <c r="AV196" s="3">
        <v>153</v>
      </c>
    </row>
    <row r="197" spans="1:48" ht="30" customHeight="1">
      <c r="A197" s="8" t="s">
        <v>319</v>
      </c>
      <c r="B197" s="8" t="s">
        <v>573</v>
      </c>
      <c r="C197" s="8" t="s">
        <v>94</v>
      </c>
      <c r="D197" s="9">
        <v>16</v>
      </c>
      <c r="E197" s="11"/>
      <c r="F197" s="11"/>
      <c r="G197" s="11"/>
      <c r="H197" s="11"/>
      <c r="I197" s="11"/>
      <c r="J197" s="11"/>
      <c r="K197" s="11"/>
      <c r="L197" s="11"/>
      <c r="M197" s="8" t="s">
        <v>52</v>
      </c>
      <c r="N197" s="2" t="s">
        <v>574</v>
      </c>
      <c r="O197" s="2" t="s">
        <v>52</v>
      </c>
      <c r="P197" s="2" t="s">
        <v>52</v>
      </c>
      <c r="Q197" s="2" t="s">
        <v>364</v>
      </c>
      <c r="R197" s="2" t="s">
        <v>64</v>
      </c>
      <c r="S197" s="2" t="s">
        <v>64</v>
      </c>
      <c r="T197" s="2" t="s">
        <v>63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575</v>
      </c>
      <c r="AV197" s="3">
        <v>154</v>
      </c>
    </row>
    <row r="198" spans="1:48" ht="30" customHeight="1">
      <c r="A198" s="8" t="s">
        <v>319</v>
      </c>
      <c r="B198" s="8" t="s">
        <v>332</v>
      </c>
      <c r="C198" s="8" t="s">
        <v>94</v>
      </c>
      <c r="D198" s="9">
        <v>14</v>
      </c>
      <c r="E198" s="11"/>
      <c r="F198" s="11"/>
      <c r="G198" s="11"/>
      <c r="H198" s="11"/>
      <c r="I198" s="11"/>
      <c r="J198" s="11"/>
      <c r="K198" s="11"/>
      <c r="L198" s="11"/>
      <c r="M198" s="8" t="s">
        <v>52</v>
      </c>
      <c r="N198" s="2" t="s">
        <v>333</v>
      </c>
      <c r="O198" s="2" t="s">
        <v>52</v>
      </c>
      <c r="P198" s="2" t="s">
        <v>52</v>
      </c>
      <c r="Q198" s="2" t="s">
        <v>364</v>
      </c>
      <c r="R198" s="2" t="s">
        <v>64</v>
      </c>
      <c r="S198" s="2" t="s">
        <v>64</v>
      </c>
      <c r="T198" s="2" t="s">
        <v>63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576</v>
      </c>
      <c r="AV198" s="3">
        <v>155</v>
      </c>
    </row>
    <row r="199" spans="1:48" ht="30" customHeight="1">
      <c r="A199" s="8" t="s">
        <v>319</v>
      </c>
      <c r="B199" s="8" t="s">
        <v>335</v>
      </c>
      <c r="C199" s="8" t="s">
        <v>94</v>
      </c>
      <c r="D199" s="9">
        <v>4</v>
      </c>
      <c r="E199" s="11"/>
      <c r="F199" s="11"/>
      <c r="G199" s="11"/>
      <c r="H199" s="11"/>
      <c r="I199" s="11"/>
      <c r="J199" s="11"/>
      <c r="K199" s="11"/>
      <c r="L199" s="11"/>
      <c r="M199" s="8" t="s">
        <v>52</v>
      </c>
      <c r="N199" s="2" t="s">
        <v>336</v>
      </c>
      <c r="O199" s="2" t="s">
        <v>52</v>
      </c>
      <c r="P199" s="2" t="s">
        <v>52</v>
      </c>
      <c r="Q199" s="2" t="s">
        <v>364</v>
      </c>
      <c r="R199" s="2" t="s">
        <v>64</v>
      </c>
      <c r="S199" s="2" t="s">
        <v>64</v>
      </c>
      <c r="T199" s="2" t="s">
        <v>63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52</v>
      </c>
      <c r="AS199" s="2" t="s">
        <v>52</v>
      </c>
      <c r="AT199" s="3"/>
      <c r="AU199" s="2" t="s">
        <v>577</v>
      </c>
      <c r="AV199" s="3">
        <v>156</v>
      </c>
    </row>
    <row r="200" spans="1:48" ht="30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48" ht="30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48" ht="30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48" ht="30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48" ht="30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48" ht="30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48" ht="30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48" ht="30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48" ht="30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48" ht="30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48" ht="30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48" ht="30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48" ht="30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48" ht="30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48" ht="30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48" ht="30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48" ht="30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48" ht="30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48" ht="30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48" ht="30" customHeight="1">
      <c r="A219" s="8" t="s">
        <v>158</v>
      </c>
      <c r="B219" s="9"/>
      <c r="C219" s="9"/>
      <c r="D219" s="9"/>
      <c r="E219" s="9"/>
      <c r="F219" s="11"/>
      <c r="G219" s="9"/>
      <c r="H219" s="11"/>
      <c r="I219" s="9"/>
      <c r="J219" s="11"/>
      <c r="K219" s="9"/>
      <c r="L219" s="11"/>
      <c r="M219" s="9"/>
      <c r="N219" t="s">
        <v>159</v>
      </c>
    </row>
    <row r="220" spans="1:48" ht="30" customHeight="1">
      <c r="A220" s="8" t="s">
        <v>578</v>
      </c>
      <c r="B220" s="9" t="s">
        <v>936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3"/>
      <c r="O220" s="3"/>
      <c r="P220" s="3"/>
      <c r="Q220" s="2" t="s">
        <v>579</v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1:48" ht="30" customHeight="1">
      <c r="A221" s="8" t="s">
        <v>167</v>
      </c>
      <c r="B221" s="8" t="s">
        <v>580</v>
      </c>
      <c r="C221" s="8" t="s">
        <v>60</v>
      </c>
      <c r="D221" s="9">
        <v>367</v>
      </c>
      <c r="E221" s="11"/>
      <c r="F221" s="11"/>
      <c r="G221" s="11"/>
      <c r="H221" s="11"/>
      <c r="I221" s="11"/>
      <c r="J221" s="11"/>
      <c r="K221" s="11"/>
      <c r="L221" s="11"/>
      <c r="M221" s="8" t="s">
        <v>581</v>
      </c>
      <c r="N221" s="2" t="s">
        <v>582</v>
      </c>
      <c r="O221" s="2" t="s">
        <v>52</v>
      </c>
      <c r="P221" s="2" t="s">
        <v>52</v>
      </c>
      <c r="Q221" s="2" t="s">
        <v>579</v>
      </c>
      <c r="R221" s="2" t="s">
        <v>63</v>
      </c>
      <c r="S221" s="2" t="s">
        <v>64</v>
      </c>
      <c r="T221" s="2" t="s">
        <v>64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583</v>
      </c>
      <c r="AV221" s="3">
        <v>158</v>
      </c>
    </row>
    <row r="222" spans="1:48" ht="30" customHeight="1">
      <c r="A222" s="8" t="s">
        <v>167</v>
      </c>
      <c r="B222" s="8" t="s">
        <v>374</v>
      </c>
      <c r="C222" s="8" t="s">
        <v>60</v>
      </c>
      <c r="D222" s="9">
        <v>12</v>
      </c>
      <c r="E222" s="11"/>
      <c r="F222" s="11"/>
      <c r="G222" s="11"/>
      <c r="H222" s="11"/>
      <c r="I222" s="11"/>
      <c r="J222" s="11"/>
      <c r="K222" s="11"/>
      <c r="L222" s="11"/>
      <c r="M222" s="8" t="s">
        <v>375</v>
      </c>
      <c r="N222" s="2" t="s">
        <v>376</v>
      </c>
      <c r="O222" s="2" t="s">
        <v>52</v>
      </c>
      <c r="P222" s="2" t="s">
        <v>52</v>
      </c>
      <c r="Q222" s="2" t="s">
        <v>579</v>
      </c>
      <c r="R222" s="2" t="s">
        <v>63</v>
      </c>
      <c r="S222" s="2" t="s">
        <v>64</v>
      </c>
      <c r="T222" s="2" t="s">
        <v>64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2" t="s">
        <v>52</v>
      </c>
      <c r="AS222" s="2" t="s">
        <v>52</v>
      </c>
      <c r="AT222" s="3"/>
      <c r="AU222" s="2" t="s">
        <v>584</v>
      </c>
      <c r="AV222" s="3">
        <v>159</v>
      </c>
    </row>
    <row r="223" spans="1:48" ht="30" customHeight="1">
      <c r="A223" s="8" t="s">
        <v>384</v>
      </c>
      <c r="B223" s="8" t="s">
        <v>585</v>
      </c>
      <c r="C223" s="8" t="s">
        <v>60</v>
      </c>
      <c r="D223" s="9">
        <v>84</v>
      </c>
      <c r="E223" s="11"/>
      <c r="F223" s="11"/>
      <c r="G223" s="11"/>
      <c r="H223" s="11"/>
      <c r="I223" s="11"/>
      <c r="J223" s="11"/>
      <c r="K223" s="11"/>
      <c r="L223" s="11"/>
      <c r="M223" s="8" t="s">
        <v>586</v>
      </c>
      <c r="N223" s="2" t="s">
        <v>587</v>
      </c>
      <c r="O223" s="2" t="s">
        <v>52</v>
      </c>
      <c r="P223" s="2" t="s">
        <v>52</v>
      </c>
      <c r="Q223" s="2" t="s">
        <v>579</v>
      </c>
      <c r="R223" s="2" t="s">
        <v>63</v>
      </c>
      <c r="S223" s="2" t="s">
        <v>64</v>
      </c>
      <c r="T223" s="2" t="s">
        <v>64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2" t="s">
        <v>52</v>
      </c>
      <c r="AS223" s="2" t="s">
        <v>52</v>
      </c>
      <c r="AT223" s="3"/>
      <c r="AU223" s="2" t="s">
        <v>588</v>
      </c>
      <c r="AV223" s="3">
        <v>160</v>
      </c>
    </row>
    <row r="224" spans="1:48" ht="30" customHeight="1">
      <c r="A224" s="8" t="s">
        <v>384</v>
      </c>
      <c r="B224" s="8" t="s">
        <v>389</v>
      </c>
      <c r="C224" s="8" t="s">
        <v>60</v>
      </c>
      <c r="D224" s="9">
        <v>4</v>
      </c>
      <c r="E224" s="11"/>
      <c r="F224" s="11"/>
      <c r="G224" s="11"/>
      <c r="H224" s="11"/>
      <c r="I224" s="11"/>
      <c r="J224" s="11"/>
      <c r="K224" s="11"/>
      <c r="L224" s="11"/>
      <c r="M224" s="8" t="s">
        <v>390</v>
      </c>
      <c r="N224" s="2" t="s">
        <v>391</v>
      </c>
      <c r="O224" s="2" t="s">
        <v>52</v>
      </c>
      <c r="P224" s="2" t="s">
        <v>52</v>
      </c>
      <c r="Q224" s="2" t="s">
        <v>579</v>
      </c>
      <c r="R224" s="2" t="s">
        <v>63</v>
      </c>
      <c r="S224" s="2" t="s">
        <v>64</v>
      </c>
      <c r="T224" s="2" t="s">
        <v>64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2" t="s">
        <v>52</v>
      </c>
      <c r="AS224" s="2" t="s">
        <v>52</v>
      </c>
      <c r="AT224" s="3"/>
      <c r="AU224" s="2" t="s">
        <v>589</v>
      </c>
      <c r="AV224" s="3">
        <v>161</v>
      </c>
    </row>
    <row r="225" spans="1:48" ht="30" customHeight="1">
      <c r="A225" s="8" t="s">
        <v>590</v>
      </c>
      <c r="B225" s="8" t="s">
        <v>591</v>
      </c>
      <c r="C225" s="8" t="s">
        <v>60</v>
      </c>
      <c r="D225" s="9">
        <v>800</v>
      </c>
      <c r="E225" s="11"/>
      <c r="F225" s="11"/>
      <c r="G225" s="11"/>
      <c r="H225" s="11"/>
      <c r="I225" s="11"/>
      <c r="J225" s="11"/>
      <c r="K225" s="11"/>
      <c r="L225" s="11"/>
      <c r="M225" s="8" t="s">
        <v>592</v>
      </c>
      <c r="N225" s="2" t="s">
        <v>593</v>
      </c>
      <c r="O225" s="2" t="s">
        <v>52</v>
      </c>
      <c r="P225" s="2" t="s">
        <v>52</v>
      </c>
      <c r="Q225" s="2" t="s">
        <v>579</v>
      </c>
      <c r="R225" s="2" t="s">
        <v>63</v>
      </c>
      <c r="S225" s="2" t="s">
        <v>64</v>
      </c>
      <c r="T225" s="2" t="s">
        <v>64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2" t="s">
        <v>52</v>
      </c>
      <c r="AS225" s="2" t="s">
        <v>52</v>
      </c>
      <c r="AT225" s="3"/>
      <c r="AU225" s="2" t="s">
        <v>594</v>
      </c>
      <c r="AV225" s="3">
        <v>162</v>
      </c>
    </row>
    <row r="226" spans="1:48" ht="30" customHeight="1">
      <c r="A226" s="8" t="s">
        <v>71</v>
      </c>
      <c r="B226" s="8" t="s">
        <v>595</v>
      </c>
      <c r="C226" s="8" t="s">
        <v>60</v>
      </c>
      <c r="D226" s="9">
        <v>16</v>
      </c>
      <c r="E226" s="11"/>
      <c r="F226" s="11"/>
      <c r="G226" s="11"/>
      <c r="H226" s="11"/>
      <c r="I226" s="11"/>
      <c r="J226" s="11"/>
      <c r="K226" s="11"/>
      <c r="L226" s="11"/>
      <c r="M226" s="8" t="s">
        <v>596</v>
      </c>
      <c r="N226" s="2" t="s">
        <v>597</v>
      </c>
      <c r="O226" s="2" t="s">
        <v>52</v>
      </c>
      <c r="P226" s="2" t="s">
        <v>52</v>
      </c>
      <c r="Q226" s="2" t="s">
        <v>579</v>
      </c>
      <c r="R226" s="2" t="s">
        <v>63</v>
      </c>
      <c r="S226" s="2" t="s">
        <v>64</v>
      </c>
      <c r="T226" s="2" t="s">
        <v>64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2" t="s">
        <v>52</v>
      </c>
      <c r="AS226" s="2" t="s">
        <v>52</v>
      </c>
      <c r="AT226" s="3"/>
      <c r="AU226" s="2" t="s">
        <v>598</v>
      </c>
      <c r="AV226" s="3">
        <v>163</v>
      </c>
    </row>
    <row r="227" spans="1:48" ht="30" customHeight="1">
      <c r="A227" s="8" t="s">
        <v>76</v>
      </c>
      <c r="B227" s="8" t="s">
        <v>599</v>
      </c>
      <c r="C227" s="8" t="s">
        <v>60</v>
      </c>
      <c r="D227" s="9">
        <v>16</v>
      </c>
      <c r="E227" s="11"/>
      <c r="F227" s="11"/>
      <c r="G227" s="11"/>
      <c r="H227" s="11"/>
      <c r="I227" s="11"/>
      <c r="J227" s="11"/>
      <c r="K227" s="11"/>
      <c r="L227" s="11"/>
      <c r="M227" s="8" t="s">
        <v>600</v>
      </c>
      <c r="N227" s="2" t="s">
        <v>601</v>
      </c>
      <c r="O227" s="2" t="s">
        <v>52</v>
      </c>
      <c r="P227" s="2" t="s">
        <v>52</v>
      </c>
      <c r="Q227" s="2" t="s">
        <v>579</v>
      </c>
      <c r="R227" s="2" t="s">
        <v>63</v>
      </c>
      <c r="S227" s="2" t="s">
        <v>64</v>
      </c>
      <c r="T227" s="2" t="s">
        <v>64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2" t="s">
        <v>52</v>
      </c>
      <c r="AS227" s="2" t="s">
        <v>52</v>
      </c>
      <c r="AT227" s="3"/>
      <c r="AU227" s="2" t="s">
        <v>602</v>
      </c>
      <c r="AV227" s="3">
        <v>164</v>
      </c>
    </row>
    <row r="228" spans="1:48" ht="30" customHeight="1">
      <c r="A228" s="8" t="s">
        <v>603</v>
      </c>
      <c r="B228" s="8" t="s">
        <v>604</v>
      </c>
      <c r="C228" s="8" t="s">
        <v>60</v>
      </c>
      <c r="D228" s="9">
        <v>42</v>
      </c>
      <c r="E228" s="11"/>
      <c r="F228" s="11"/>
      <c r="G228" s="11"/>
      <c r="H228" s="11"/>
      <c r="I228" s="11"/>
      <c r="J228" s="11"/>
      <c r="K228" s="11"/>
      <c r="L228" s="11"/>
      <c r="M228" s="8" t="s">
        <v>605</v>
      </c>
      <c r="N228" s="2" t="s">
        <v>606</v>
      </c>
      <c r="O228" s="2" t="s">
        <v>52</v>
      </c>
      <c r="P228" s="2" t="s">
        <v>52</v>
      </c>
      <c r="Q228" s="2" t="s">
        <v>579</v>
      </c>
      <c r="R228" s="2" t="s">
        <v>63</v>
      </c>
      <c r="S228" s="2" t="s">
        <v>64</v>
      </c>
      <c r="T228" s="2" t="s">
        <v>64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2" t="s">
        <v>52</v>
      </c>
      <c r="AS228" s="2" t="s">
        <v>52</v>
      </c>
      <c r="AT228" s="3"/>
      <c r="AU228" s="2" t="s">
        <v>607</v>
      </c>
      <c r="AV228" s="3">
        <v>165</v>
      </c>
    </row>
    <row r="229" spans="1:48" ht="30" customHeight="1">
      <c r="A229" s="8" t="s">
        <v>220</v>
      </c>
      <c r="B229" s="8" t="s">
        <v>608</v>
      </c>
      <c r="C229" s="8" t="s">
        <v>88</v>
      </c>
      <c r="D229" s="9">
        <v>175</v>
      </c>
      <c r="E229" s="11"/>
      <c r="F229" s="11"/>
      <c r="G229" s="11"/>
      <c r="H229" s="11"/>
      <c r="I229" s="11"/>
      <c r="J229" s="11"/>
      <c r="K229" s="11"/>
      <c r="L229" s="11"/>
      <c r="M229" s="8" t="s">
        <v>609</v>
      </c>
      <c r="N229" s="2" t="s">
        <v>610</v>
      </c>
      <c r="O229" s="2" t="s">
        <v>52</v>
      </c>
      <c r="P229" s="2" t="s">
        <v>52</v>
      </c>
      <c r="Q229" s="2" t="s">
        <v>579</v>
      </c>
      <c r="R229" s="2" t="s">
        <v>63</v>
      </c>
      <c r="S229" s="2" t="s">
        <v>64</v>
      </c>
      <c r="T229" s="2" t="s">
        <v>64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2" t="s">
        <v>52</v>
      </c>
      <c r="AS229" s="2" t="s">
        <v>52</v>
      </c>
      <c r="AT229" s="3"/>
      <c r="AU229" s="2" t="s">
        <v>611</v>
      </c>
      <c r="AV229" s="3">
        <v>166</v>
      </c>
    </row>
    <row r="230" spans="1:48" ht="30" customHeight="1">
      <c r="A230" s="8" t="s">
        <v>472</v>
      </c>
      <c r="B230" s="8" t="s">
        <v>476</v>
      </c>
      <c r="C230" s="8" t="s">
        <v>88</v>
      </c>
      <c r="D230" s="9">
        <v>3</v>
      </c>
      <c r="E230" s="11"/>
      <c r="F230" s="11"/>
      <c r="G230" s="11"/>
      <c r="H230" s="11"/>
      <c r="I230" s="11"/>
      <c r="J230" s="11"/>
      <c r="K230" s="11"/>
      <c r="L230" s="11"/>
      <c r="M230" s="8" t="s">
        <v>477</v>
      </c>
      <c r="N230" s="2" t="s">
        <v>478</v>
      </c>
      <c r="O230" s="2" t="s">
        <v>52</v>
      </c>
      <c r="P230" s="2" t="s">
        <v>52</v>
      </c>
      <c r="Q230" s="2" t="s">
        <v>579</v>
      </c>
      <c r="R230" s="2" t="s">
        <v>63</v>
      </c>
      <c r="S230" s="2" t="s">
        <v>64</v>
      </c>
      <c r="T230" s="2" t="s">
        <v>64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2" t="s">
        <v>52</v>
      </c>
      <c r="AS230" s="2" t="s">
        <v>52</v>
      </c>
      <c r="AT230" s="3"/>
      <c r="AU230" s="2" t="s">
        <v>612</v>
      </c>
      <c r="AV230" s="3">
        <v>167</v>
      </c>
    </row>
    <row r="231" spans="1:48" ht="30" customHeight="1">
      <c r="A231" s="8" t="s">
        <v>613</v>
      </c>
      <c r="B231" s="8" t="s">
        <v>614</v>
      </c>
      <c r="C231" s="8" t="s">
        <v>94</v>
      </c>
      <c r="D231" s="9">
        <v>68</v>
      </c>
      <c r="E231" s="11"/>
      <c r="F231" s="11"/>
      <c r="G231" s="11"/>
      <c r="H231" s="11"/>
      <c r="I231" s="11"/>
      <c r="J231" s="11"/>
      <c r="K231" s="11"/>
      <c r="L231" s="11"/>
      <c r="M231" s="8" t="s">
        <v>615</v>
      </c>
      <c r="N231" s="2" t="s">
        <v>616</v>
      </c>
      <c r="O231" s="2" t="s">
        <v>52</v>
      </c>
      <c r="P231" s="2" t="s">
        <v>52</v>
      </c>
      <c r="Q231" s="2" t="s">
        <v>579</v>
      </c>
      <c r="R231" s="2" t="s">
        <v>63</v>
      </c>
      <c r="S231" s="2" t="s">
        <v>64</v>
      </c>
      <c r="T231" s="2" t="s">
        <v>64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2" t="s">
        <v>52</v>
      </c>
      <c r="AS231" s="2" t="s">
        <v>52</v>
      </c>
      <c r="AT231" s="3"/>
      <c r="AU231" s="2" t="s">
        <v>617</v>
      </c>
      <c r="AV231" s="3">
        <v>168</v>
      </c>
    </row>
    <row r="232" spans="1:48" ht="30" customHeight="1">
      <c r="A232" s="8" t="s">
        <v>618</v>
      </c>
      <c r="B232" s="8" t="s">
        <v>619</v>
      </c>
      <c r="C232" s="8" t="s">
        <v>94</v>
      </c>
      <c r="D232" s="9">
        <v>18</v>
      </c>
      <c r="E232" s="11"/>
      <c r="F232" s="11"/>
      <c r="G232" s="11"/>
      <c r="H232" s="11"/>
      <c r="I232" s="11"/>
      <c r="J232" s="11"/>
      <c r="K232" s="11"/>
      <c r="L232" s="11"/>
      <c r="M232" s="8" t="s">
        <v>620</v>
      </c>
      <c r="N232" s="2" t="s">
        <v>621</v>
      </c>
      <c r="O232" s="2" t="s">
        <v>52</v>
      </c>
      <c r="P232" s="2" t="s">
        <v>52</v>
      </c>
      <c r="Q232" s="2" t="s">
        <v>579</v>
      </c>
      <c r="R232" s="2" t="s">
        <v>63</v>
      </c>
      <c r="S232" s="2" t="s">
        <v>64</v>
      </c>
      <c r="T232" s="2" t="s">
        <v>64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2" t="s">
        <v>52</v>
      </c>
      <c r="AS232" s="2" t="s">
        <v>52</v>
      </c>
      <c r="AT232" s="3"/>
      <c r="AU232" s="2" t="s">
        <v>622</v>
      </c>
      <c r="AV232" s="3">
        <v>169</v>
      </c>
    </row>
    <row r="233" spans="1:48" ht="30" customHeight="1">
      <c r="A233" s="8" t="s">
        <v>275</v>
      </c>
      <c r="B233" s="8" t="s">
        <v>507</v>
      </c>
      <c r="C233" s="8" t="s">
        <v>94</v>
      </c>
      <c r="D233" s="9">
        <v>2</v>
      </c>
      <c r="E233" s="11"/>
      <c r="F233" s="11"/>
      <c r="G233" s="11"/>
      <c r="H233" s="11"/>
      <c r="I233" s="11"/>
      <c r="J233" s="11"/>
      <c r="K233" s="11"/>
      <c r="L233" s="11"/>
      <c r="M233" s="8" t="s">
        <v>508</v>
      </c>
      <c r="N233" s="2" t="s">
        <v>509</v>
      </c>
      <c r="O233" s="2" t="s">
        <v>52</v>
      </c>
      <c r="P233" s="2" t="s">
        <v>52</v>
      </c>
      <c r="Q233" s="2" t="s">
        <v>579</v>
      </c>
      <c r="R233" s="2" t="s">
        <v>63</v>
      </c>
      <c r="S233" s="2" t="s">
        <v>64</v>
      </c>
      <c r="T233" s="2" t="s">
        <v>64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2" t="s">
        <v>52</v>
      </c>
      <c r="AS233" s="2" t="s">
        <v>52</v>
      </c>
      <c r="AT233" s="3"/>
      <c r="AU233" s="2" t="s">
        <v>623</v>
      </c>
      <c r="AV233" s="3">
        <v>170</v>
      </c>
    </row>
    <row r="234" spans="1:48" ht="30" customHeight="1">
      <c r="A234" s="8" t="s">
        <v>284</v>
      </c>
      <c r="B234" s="8" t="s">
        <v>624</v>
      </c>
      <c r="C234" s="8" t="s">
        <v>60</v>
      </c>
      <c r="D234" s="9">
        <v>18</v>
      </c>
      <c r="E234" s="11"/>
      <c r="F234" s="11"/>
      <c r="G234" s="11"/>
      <c r="H234" s="11"/>
      <c r="I234" s="11"/>
      <c r="J234" s="11"/>
      <c r="K234" s="11"/>
      <c r="L234" s="11"/>
      <c r="M234" s="8" t="s">
        <v>625</v>
      </c>
      <c r="N234" s="2" t="s">
        <v>626</v>
      </c>
      <c r="O234" s="2" t="s">
        <v>52</v>
      </c>
      <c r="P234" s="2" t="s">
        <v>52</v>
      </c>
      <c r="Q234" s="2" t="s">
        <v>579</v>
      </c>
      <c r="R234" s="2" t="s">
        <v>63</v>
      </c>
      <c r="S234" s="2" t="s">
        <v>64</v>
      </c>
      <c r="T234" s="2" t="s">
        <v>64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2" t="s">
        <v>52</v>
      </c>
      <c r="AS234" s="2" t="s">
        <v>52</v>
      </c>
      <c r="AT234" s="3"/>
      <c r="AU234" s="2" t="s">
        <v>627</v>
      </c>
      <c r="AV234" s="3">
        <v>171</v>
      </c>
    </row>
    <row r="235" spans="1:48" ht="30" customHeight="1">
      <c r="A235" s="8" t="s">
        <v>384</v>
      </c>
      <c r="B235" s="8" t="s">
        <v>628</v>
      </c>
      <c r="C235" s="8" t="s">
        <v>94</v>
      </c>
      <c r="D235" s="9">
        <v>84</v>
      </c>
      <c r="E235" s="11"/>
      <c r="F235" s="11"/>
      <c r="G235" s="11"/>
      <c r="H235" s="11"/>
      <c r="I235" s="11"/>
      <c r="J235" s="11"/>
      <c r="K235" s="11"/>
      <c r="L235" s="11"/>
      <c r="M235" s="8" t="s">
        <v>52</v>
      </c>
      <c r="N235" s="2" t="s">
        <v>629</v>
      </c>
      <c r="O235" s="2" t="s">
        <v>52</v>
      </c>
      <c r="P235" s="2" t="s">
        <v>52</v>
      </c>
      <c r="Q235" s="2" t="s">
        <v>579</v>
      </c>
      <c r="R235" s="2" t="s">
        <v>64</v>
      </c>
      <c r="S235" s="2" t="s">
        <v>64</v>
      </c>
      <c r="T235" s="2" t="s">
        <v>63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52</v>
      </c>
      <c r="AS235" s="2" t="s">
        <v>52</v>
      </c>
      <c r="AT235" s="3"/>
      <c r="AU235" s="2" t="s">
        <v>630</v>
      </c>
      <c r="AV235" s="3">
        <v>172</v>
      </c>
    </row>
    <row r="236" spans="1:48" ht="30" customHeight="1">
      <c r="A236" s="8" t="s">
        <v>384</v>
      </c>
      <c r="B236" s="8" t="s">
        <v>529</v>
      </c>
      <c r="C236" s="8" t="s">
        <v>94</v>
      </c>
      <c r="D236" s="9">
        <v>4</v>
      </c>
      <c r="E236" s="11"/>
      <c r="F236" s="11"/>
      <c r="G236" s="11"/>
      <c r="H236" s="11"/>
      <c r="I236" s="11"/>
      <c r="J236" s="11"/>
      <c r="K236" s="11"/>
      <c r="L236" s="11"/>
      <c r="M236" s="8" t="s">
        <v>52</v>
      </c>
      <c r="N236" s="2" t="s">
        <v>530</v>
      </c>
      <c r="O236" s="2" t="s">
        <v>52</v>
      </c>
      <c r="P236" s="2" t="s">
        <v>52</v>
      </c>
      <c r="Q236" s="2" t="s">
        <v>579</v>
      </c>
      <c r="R236" s="2" t="s">
        <v>64</v>
      </c>
      <c r="S236" s="2" t="s">
        <v>64</v>
      </c>
      <c r="T236" s="2" t="s">
        <v>63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52</v>
      </c>
      <c r="AS236" s="2" t="s">
        <v>52</v>
      </c>
      <c r="AT236" s="3"/>
      <c r="AU236" s="2" t="s">
        <v>631</v>
      </c>
      <c r="AV236" s="3">
        <v>173</v>
      </c>
    </row>
    <row r="237" spans="1:48" ht="30" customHeight="1">
      <c r="A237" s="8" t="s">
        <v>632</v>
      </c>
      <c r="B237" s="8" t="s">
        <v>633</v>
      </c>
      <c r="C237" s="8" t="s">
        <v>94</v>
      </c>
      <c r="D237" s="9">
        <v>68</v>
      </c>
      <c r="E237" s="11"/>
      <c r="F237" s="11"/>
      <c r="G237" s="11"/>
      <c r="H237" s="11"/>
      <c r="I237" s="11"/>
      <c r="J237" s="11"/>
      <c r="K237" s="11"/>
      <c r="L237" s="11"/>
      <c r="M237" s="8" t="s">
        <v>52</v>
      </c>
      <c r="N237" s="2" t="s">
        <v>634</v>
      </c>
      <c r="O237" s="2" t="s">
        <v>52</v>
      </c>
      <c r="P237" s="2" t="s">
        <v>52</v>
      </c>
      <c r="Q237" s="2" t="s">
        <v>579</v>
      </c>
      <c r="R237" s="2" t="s">
        <v>64</v>
      </c>
      <c r="S237" s="2" t="s">
        <v>64</v>
      </c>
      <c r="T237" s="2" t="s">
        <v>63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52</v>
      </c>
      <c r="AS237" s="2" t="s">
        <v>52</v>
      </c>
      <c r="AT237" s="3"/>
      <c r="AU237" s="2" t="s">
        <v>635</v>
      </c>
      <c r="AV237" s="3">
        <v>174</v>
      </c>
    </row>
    <row r="238" spans="1:48" ht="30" customHeight="1">
      <c r="A238" s="8" t="s">
        <v>636</v>
      </c>
      <c r="B238" s="8" t="s">
        <v>637</v>
      </c>
      <c r="C238" s="8" t="s">
        <v>94</v>
      </c>
      <c r="D238" s="9">
        <v>18</v>
      </c>
      <c r="E238" s="11"/>
      <c r="F238" s="11"/>
      <c r="G238" s="11"/>
      <c r="H238" s="11"/>
      <c r="I238" s="11"/>
      <c r="J238" s="11"/>
      <c r="K238" s="11"/>
      <c r="L238" s="11"/>
      <c r="M238" s="8" t="s">
        <v>52</v>
      </c>
      <c r="N238" s="2" t="s">
        <v>638</v>
      </c>
      <c r="O238" s="2" t="s">
        <v>52</v>
      </c>
      <c r="P238" s="2" t="s">
        <v>52</v>
      </c>
      <c r="Q238" s="2" t="s">
        <v>579</v>
      </c>
      <c r="R238" s="2" t="s">
        <v>64</v>
      </c>
      <c r="S238" s="2" t="s">
        <v>64</v>
      </c>
      <c r="T238" s="2" t="s">
        <v>63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2" t="s">
        <v>52</v>
      </c>
      <c r="AS238" s="2" t="s">
        <v>52</v>
      </c>
      <c r="AT238" s="3"/>
      <c r="AU238" s="2" t="s">
        <v>639</v>
      </c>
      <c r="AV238" s="3">
        <v>175</v>
      </c>
    </row>
    <row r="239" spans="1:48" ht="30" customHeight="1">
      <c r="A239" s="8" t="s">
        <v>319</v>
      </c>
      <c r="B239" s="8" t="s">
        <v>640</v>
      </c>
      <c r="C239" s="8" t="s">
        <v>94</v>
      </c>
      <c r="D239" s="9">
        <v>102</v>
      </c>
      <c r="E239" s="11"/>
      <c r="F239" s="11"/>
      <c r="G239" s="11"/>
      <c r="H239" s="11"/>
      <c r="I239" s="11"/>
      <c r="J239" s="11"/>
      <c r="K239" s="11"/>
      <c r="L239" s="11"/>
      <c r="M239" s="8" t="s">
        <v>52</v>
      </c>
      <c r="N239" s="2" t="s">
        <v>641</v>
      </c>
      <c r="O239" s="2" t="s">
        <v>52</v>
      </c>
      <c r="P239" s="2" t="s">
        <v>52</v>
      </c>
      <c r="Q239" s="2" t="s">
        <v>579</v>
      </c>
      <c r="R239" s="2" t="s">
        <v>64</v>
      </c>
      <c r="S239" s="2" t="s">
        <v>64</v>
      </c>
      <c r="T239" s="2" t="s">
        <v>63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2" t="s">
        <v>52</v>
      </c>
      <c r="AS239" s="2" t="s">
        <v>52</v>
      </c>
      <c r="AT239" s="3"/>
      <c r="AU239" s="2" t="s">
        <v>642</v>
      </c>
      <c r="AV239" s="3">
        <v>176</v>
      </c>
    </row>
    <row r="240" spans="1:48" ht="30" customHeight="1">
      <c r="A240" s="8" t="s">
        <v>319</v>
      </c>
      <c r="B240" s="8" t="s">
        <v>548</v>
      </c>
      <c r="C240" s="8" t="s">
        <v>94</v>
      </c>
      <c r="D240" s="9">
        <v>3</v>
      </c>
      <c r="E240" s="11"/>
      <c r="F240" s="11"/>
      <c r="G240" s="11"/>
      <c r="H240" s="11"/>
      <c r="I240" s="11"/>
      <c r="J240" s="11"/>
      <c r="K240" s="11"/>
      <c r="L240" s="11"/>
      <c r="M240" s="8" t="s">
        <v>52</v>
      </c>
      <c r="N240" s="2" t="s">
        <v>549</v>
      </c>
      <c r="O240" s="2" t="s">
        <v>52</v>
      </c>
      <c r="P240" s="2" t="s">
        <v>52</v>
      </c>
      <c r="Q240" s="2" t="s">
        <v>579</v>
      </c>
      <c r="R240" s="2" t="s">
        <v>64</v>
      </c>
      <c r="S240" s="2" t="s">
        <v>64</v>
      </c>
      <c r="T240" s="2" t="s">
        <v>63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2" t="s">
        <v>52</v>
      </c>
      <c r="AS240" s="2" t="s">
        <v>52</v>
      </c>
      <c r="AT240" s="3"/>
      <c r="AU240" s="2" t="s">
        <v>643</v>
      </c>
      <c r="AV240" s="3">
        <v>177</v>
      </c>
    </row>
    <row r="241" spans="1:48" ht="30" customHeight="1">
      <c r="A241" s="8" t="s">
        <v>319</v>
      </c>
      <c r="B241" s="8" t="s">
        <v>644</v>
      </c>
      <c r="C241" s="8" t="s">
        <v>94</v>
      </c>
      <c r="D241" s="9">
        <v>88</v>
      </c>
      <c r="E241" s="11"/>
      <c r="F241" s="11"/>
      <c r="G241" s="11"/>
      <c r="H241" s="11"/>
      <c r="I241" s="11"/>
      <c r="J241" s="11"/>
      <c r="K241" s="11"/>
      <c r="L241" s="11"/>
      <c r="M241" s="8" t="s">
        <v>52</v>
      </c>
      <c r="N241" s="2" t="s">
        <v>645</v>
      </c>
      <c r="O241" s="2" t="s">
        <v>52</v>
      </c>
      <c r="P241" s="2" t="s">
        <v>52</v>
      </c>
      <c r="Q241" s="2" t="s">
        <v>579</v>
      </c>
      <c r="R241" s="2" t="s">
        <v>64</v>
      </c>
      <c r="S241" s="2" t="s">
        <v>64</v>
      </c>
      <c r="T241" s="2" t="s">
        <v>63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2" t="s">
        <v>52</v>
      </c>
      <c r="AS241" s="2" t="s">
        <v>52</v>
      </c>
      <c r="AT241" s="3"/>
      <c r="AU241" s="2" t="s">
        <v>646</v>
      </c>
      <c r="AV241" s="3">
        <v>178</v>
      </c>
    </row>
    <row r="242" spans="1:48" ht="30" customHeight="1">
      <c r="A242" s="8" t="s">
        <v>319</v>
      </c>
      <c r="B242" s="8" t="s">
        <v>559</v>
      </c>
      <c r="C242" s="8" t="s">
        <v>94</v>
      </c>
      <c r="D242" s="9">
        <v>4</v>
      </c>
      <c r="E242" s="11"/>
      <c r="F242" s="11"/>
      <c r="G242" s="11"/>
      <c r="H242" s="11"/>
      <c r="I242" s="11"/>
      <c r="J242" s="11"/>
      <c r="K242" s="11"/>
      <c r="L242" s="11"/>
      <c r="M242" s="8" t="s">
        <v>52</v>
      </c>
      <c r="N242" s="2" t="s">
        <v>560</v>
      </c>
      <c r="O242" s="2" t="s">
        <v>52</v>
      </c>
      <c r="P242" s="2" t="s">
        <v>52</v>
      </c>
      <c r="Q242" s="2" t="s">
        <v>579</v>
      </c>
      <c r="R242" s="2" t="s">
        <v>64</v>
      </c>
      <c r="S242" s="2" t="s">
        <v>64</v>
      </c>
      <c r="T242" s="2" t="s">
        <v>63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2" t="s">
        <v>52</v>
      </c>
      <c r="AS242" s="2" t="s">
        <v>52</v>
      </c>
      <c r="AT242" s="3"/>
      <c r="AU242" s="2" t="s">
        <v>647</v>
      </c>
      <c r="AV242" s="3">
        <v>179</v>
      </c>
    </row>
    <row r="243" spans="1:48" ht="30" customHeight="1">
      <c r="A243" s="8" t="s">
        <v>319</v>
      </c>
      <c r="B243" s="8" t="s">
        <v>570</v>
      </c>
      <c r="C243" s="8" t="s">
        <v>94</v>
      </c>
      <c r="D243" s="9">
        <v>3</v>
      </c>
      <c r="E243" s="11"/>
      <c r="F243" s="11"/>
      <c r="G243" s="11"/>
      <c r="H243" s="11"/>
      <c r="I243" s="11"/>
      <c r="J243" s="11"/>
      <c r="K243" s="11"/>
      <c r="L243" s="11"/>
      <c r="M243" s="8" t="s">
        <v>52</v>
      </c>
      <c r="N243" s="2" t="s">
        <v>571</v>
      </c>
      <c r="O243" s="2" t="s">
        <v>52</v>
      </c>
      <c r="P243" s="2" t="s">
        <v>52</v>
      </c>
      <c r="Q243" s="2" t="s">
        <v>579</v>
      </c>
      <c r="R243" s="2" t="s">
        <v>64</v>
      </c>
      <c r="S243" s="2" t="s">
        <v>64</v>
      </c>
      <c r="T243" s="2" t="s">
        <v>63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2" t="s">
        <v>52</v>
      </c>
      <c r="AS243" s="2" t="s">
        <v>52</v>
      </c>
      <c r="AT243" s="3"/>
      <c r="AU243" s="2" t="s">
        <v>648</v>
      </c>
      <c r="AV243" s="3">
        <v>180</v>
      </c>
    </row>
    <row r="244" spans="1:48" ht="30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48" ht="30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48" ht="30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48" ht="30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48" ht="30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48" ht="30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48" ht="30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48" ht="30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48" ht="30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48" ht="30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48" ht="30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48" ht="30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48" ht="30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48" ht="30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48" ht="30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48" ht="30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48" ht="30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48" ht="30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48" ht="30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48" ht="30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48" ht="30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48" ht="30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48" ht="30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48" ht="30" customHeight="1">
      <c r="A267" s="8" t="s">
        <v>158</v>
      </c>
      <c r="B267" s="9"/>
      <c r="C267" s="9"/>
      <c r="D267" s="9"/>
      <c r="E267" s="9"/>
      <c r="F267" s="11"/>
      <c r="G267" s="9"/>
      <c r="H267" s="11"/>
      <c r="I267" s="9"/>
      <c r="J267" s="11"/>
      <c r="K267" s="9"/>
      <c r="L267" s="11"/>
      <c r="M267" s="9"/>
      <c r="N267" t="s">
        <v>159</v>
      </c>
    </row>
    <row r="268" spans="1:48" ht="30" customHeight="1">
      <c r="A268" s="8" t="s">
        <v>649</v>
      </c>
      <c r="B268" s="9" t="s">
        <v>936</v>
      </c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3"/>
      <c r="O268" s="3"/>
      <c r="P268" s="3"/>
      <c r="Q268" s="2" t="s">
        <v>650</v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1:48" ht="30" customHeight="1">
      <c r="A269" s="8" t="s">
        <v>167</v>
      </c>
      <c r="B269" s="8" t="s">
        <v>580</v>
      </c>
      <c r="C269" s="8" t="s">
        <v>60</v>
      </c>
      <c r="D269" s="9">
        <v>3390</v>
      </c>
      <c r="E269" s="11"/>
      <c r="F269" s="11"/>
      <c r="G269" s="11"/>
      <c r="H269" s="11"/>
      <c r="I269" s="11"/>
      <c r="J269" s="11"/>
      <c r="K269" s="11"/>
      <c r="L269" s="11"/>
      <c r="M269" s="8" t="s">
        <v>581</v>
      </c>
      <c r="N269" s="2" t="s">
        <v>582</v>
      </c>
      <c r="O269" s="2" t="s">
        <v>52</v>
      </c>
      <c r="P269" s="2" t="s">
        <v>52</v>
      </c>
      <c r="Q269" s="2" t="s">
        <v>650</v>
      </c>
      <c r="R269" s="2" t="s">
        <v>63</v>
      </c>
      <c r="S269" s="2" t="s">
        <v>64</v>
      </c>
      <c r="T269" s="2" t="s">
        <v>64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651</v>
      </c>
      <c r="AV269" s="3">
        <v>182</v>
      </c>
    </row>
    <row r="270" spans="1:48" ht="30" customHeight="1">
      <c r="A270" s="8" t="s">
        <v>652</v>
      </c>
      <c r="B270" s="8" t="s">
        <v>653</v>
      </c>
      <c r="C270" s="8" t="s">
        <v>60</v>
      </c>
      <c r="D270" s="9">
        <v>16</v>
      </c>
      <c r="E270" s="11"/>
      <c r="F270" s="11"/>
      <c r="G270" s="11"/>
      <c r="H270" s="11"/>
      <c r="I270" s="11"/>
      <c r="J270" s="11"/>
      <c r="K270" s="11"/>
      <c r="L270" s="11"/>
      <c r="M270" s="8" t="s">
        <v>654</v>
      </c>
      <c r="N270" s="2" t="s">
        <v>655</v>
      </c>
      <c r="O270" s="2" t="s">
        <v>52</v>
      </c>
      <c r="P270" s="2" t="s">
        <v>52</v>
      </c>
      <c r="Q270" s="2" t="s">
        <v>650</v>
      </c>
      <c r="R270" s="2" t="s">
        <v>63</v>
      </c>
      <c r="S270" s="2" t="s">
        <v>64</v>
      </c>
      <c r="T270" s="2" t="s">
        <v>64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2" t="s">
        <v>52</v>
      </c>
      <c r="AS270" s="2" t="s">
        <v>52</v>
      </c>
      <c r="AT270" s="3"/>
      <c r="AU270" s="2" t="s">
        <v>656</v>
      </c>
      <c r="AV270" s="3">
        <v>183</v>
      </c>
    </row>
    <row r="271" spans="1:48" ht="30" customHeight="1">
      <c r="A271" s="8" t="s">
        <v>384</v>
      </c>
      <c r="B271" s="8" t="s">
        <v>585</v>
      </c>
      <c r="C271" s="8" t="s">
        <v>60</v>
      </c>
      <c r="D271" s="9">
        <v>844</v>
      </c>
      <c r="E271" s="11"/>
      <c r="F271" s="11"/>
      <c r="G271" s="11"/>
      <c r="H271" s="11"/>
      <c r="I271" s="11"/>
      <c r="J271" s="11"/>
      <c r="K271" s="11"/>
      <c r="L271" s="11"/>
      <c r="M271" s="8" t="s">
        <v>586</v>
      </c>
      <c r="N271" s="2" t="s">
        <v>587</v>
      </c>
      <c r="O271" s="2" t="s">
        <v>52</v>
      </c>
      <c r="P271" s="2" t="s">
        <v>52</v>
      </c>
      <c r="Q271" s="2" t="s">
        <v>650</v>
      </c>
      <c r="R271" s="2" t="s">
        <v>63</v>
      </c>
      <c r="S271" s="2" t="s">
        <v>64</v>
      </c>
      <c r="T271" s="2" t="s">
        <v>64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2" t="s">
        <v>52</v>
      </c>
      <c r="AS271" s="2" t="s">
        <v>52</v>
      </c>
      <c r="AT271" s="3"/>
      <c r="AU271" s="2" t="s">
        <v>657</v>
      </c>
      <c r="AV271" s="3">
        <v>184</v>
      </c>
    </row>
    <row r="272" spans="1:48" ht="30" customHeight="1">
      <c r="A272" s="8" t="s">
        <v>658</v>
      </c>
      <c r="B272" s="8" t="s">
        <v>591</v>
      </c>
      <c r="C272" s="8" t="s">
        <v>60</v>
      </c>
      <c r="D272" s="9">
        <v>48</v>
      </c>
      <c r="E272" s="11"/>
      <c r="F272" s="11"/>
      <c r="G272" s="11"/>
      <c r="H272" s="11"/>
      <c r="I272" s="11"/>
      <c r="J272" s="11"/>
      <c r="K272" s="11"/>
      <c r="L272" s="11"/>
      <c r="M272" s="8" t="s">
        <v>659</v>
      </c>
      <c r="N272" s="2" t="s">
        <v>660</v>
      </c>
      <c r="O272" s="2" t="s">
        <v>52</v>
      </c>
      <c r="P272" s="2" t="s">
        <v>52</v>
      </c>
      <c r="Q272" s="2" t="s">
        <v>650</v>
      </c>
      <c r="R272" s="2" t="s">
        <v>63</v>
      </c>
      <c r="S272" s="2" t="s">
        <v>64</v>
      </c>
      <c r="T272" s="2" t="s">
        <v>64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2" t="s">
        <v>52</v>
      </c>
      <c r="AS272" s="2" t="s">
        <v>52</v>
      </c>
      <c r="AT272" s="3"/>
      <c r="AU272" s="2" t="s">
        <v>661</v>
      </c>
      <c r="AV272" s="3">
        <v>185</v>
      </c>
    </row>
    <row r="273" spans="1:48" ht="30" customHeight="1">
      <c r="A273" s="8" t="s">
        <v>590</v>
      </c>
      <c r="B273" s="8" t="s">
        <v>591</v>
      </c>
      <c r="C273" s="8" t="s">
        <v>60</v>
      </c>
      <c r="D273" s="9">
        <v>13150</v>
      </c>
      <c r="E273" s="11"/>
      <c r="F273" s="11"/>
      <c r="G273" s="11"/>
      <c r="H273" s="11"/>
      <c r="I273" s="11"/>
      <c r="J273" s="11"/>
      <c r="K273" s="11"/>
      <c r="L273" s="11"/>
      <c r="M273" s="8" t="s">
        <v>592</v>
      </c>
      <c r="N273" s="2" t="s">
        <v>593</v>
      </c>
      <c r="O273" s="2" t="s">
        <v>52</v>
      </c>
      <c r="P273" s="2" t="s">
        <v>52</v>
      </c>
      <c r="Q273" s="2" t="s">
        <v>650</v>
      </c>
      <c r="R273" s="2" t="s">
        <v>63</v>
      </c>
      <c r="S273" s="2" t="s">
        <v>64</v>
      </c>
      <c r="T273" s="2" t="s">
        <v>64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2" t="s">
        <v>52</v>
      </c>
      <c r="AS273" s="2" t="s">
        <v>52</v>
      </c>
      <c r="AT273" s="3"/>
      <c r="AU273" s="2" t="s">
        <v>662</v>
      </c>
      <c r="AV273" s="3">
        <v>186</v>
      </c>
    </row>
    <row r="274" spans="1:48" ht="30" customHeight="1">
      <c r="A274" s="8" t="s">
        <v>220</v>
      </c>
      <c r="B274" s="8" t="s">
        <v>608</v>
      </c>
      <c r="C274" s="8" t="s">
        <v>88</v>
      </c>
      <c r="D274" s="9">
        <v>1473</v>
      </c>
      <c r="E274" s="11"/>
      <c r="F274" s="11"/>
      <c r="G274" s="11"/>
      <c r="H274" s="11"/>
      <c r="I274" s="11"/>
      <c r="J274" s="11"/>
      <c r="K274" s="11"/>
      <c r="L274" s="11"/>
      <c r="M274" s="8" t="s">
        <v>609</v>
      </c>
      <c r="N274" s="2" t="s">
        <v>610</v>
      </c>
      <c r="O274" s="2" t="s">
        <v>52</v>
      </c>
      <c r="P274" s="2" t="s">
        <v>52</v>
      </c>
      <c r="Q274" s="2" t="s">
        <v>650</v>
      </c>
      <c r="R274" s="2" t="s">
        <v>63</v>
      </c>
      <c r="S274" s="2" t="s">
        <v>64</v>
      </c>
      <c r="T274" s="2" t="s">
        <v>64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2" t="s">
        <v>52</v>
      </c>
      <c r="AS274" s="2" t="s">
        <v>52</v>
      </c>
      <c r="AT274" s="3"/>
      <c r="AU274" s="2" t="s">
        <v>663</v>
      </c>
      <c r="AV274" s="3">
        <v>187</v>
      </c>
    </row>
    <row r="275" spans="1:48" ht="30" customHeight="1">
      <c r="A275" s="8" t="s">
        <v>664</v>
      </c>
      <c r="B275" s="8" t="s">
        <v>665</v>
      </c>
      <c r="C275" s="8" t="s">
        <v>94</v>
      </c>
      <c r="D275" s="9">
        <v>111</v>
      </c>
      <c r="E275" s="11"/>
      <c r="F275" s="11"/>
      <c r="G275" s="11"/>
      <c r="H275" s="11"/>
      <c r="I275" s="11"/>
      <c r="J275" s="11"/>
      <c r="K275" s="11"/>
      <c r="L275" s="11"/>
      <c r="M275" s="8" t="s">
        <v>666</v>
      </c>
      <c r="N275" s="2" t="s">
        <v>667</v>
      </c>
      <c r="O275" s="2" t="s">
        <v>52</v>
      </c>
      <c r="P275" s="2" t="s">
        <v>52</v>
      </c>
      <c r="Q275" s="2" t="s">
        <v>650</v>
      </c>
      <c r="R275" s="2" t="s">
        <v>63</v>
      </c>
      <c r="S275" s="2" t="s">
        <v>64</v>
      </c>
      <c r="T275" s="2" t="s">
        <v>64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2" t="s">
        <v>52</v>
      </c>
      <c r="AS275" s="2" t="s">
        <v>52</v>
      </c>
      <c r="AT275" s="3"/>
      <c r="AU275" s="2" t="s">
        <v>668</v>
      </c>
      <c r="AV275" s="3">
        <v>188</v>
      </c>
    </row>
    <row r="276" spans="1:48" ht="30" customHeight="1">
      <c r="A276" s="8" t="s">
        <v>669</v>
      </c>
      <c r="B276" s="8" t="s">
        <v>670</v>
      </c>
      <c r="C276" s="8" t="s">
        <v>94</v>
      </c>
      <c r="D276" s="9">
        <v>31</v>
      </c>
      <c r="E276" s="11"/>
      <c r="F276" s="11"/>
      <c r="G276" s="11"/>
      <c r="H276" s="11"/>
      <c r="I276" s="11"/>
      <c r="J276" s="11"/>
      <c r="K276" s="11"/>
      <c r="L276" s="11"/>
      <c r="M276" s="8" t="s">
        <v>671</v>
      </c>
      <c r="N276" s="2" t="s">
        <v>672</v>
      </c>
      <c r="O276" s="2" t="s">
        <v>52</v>
      </c>
      <c r="P276" s="2" t="s">
        <v>52</v>
      </c>
      <c r="Q276" s="2" t="s">
        <v>650</v>
      </c>
      <c r="R276" s="2" t="s">
        <v>63</v>
      </c>
      <c r="S276" s="2" t="s">
        <v>64</v>
      </c>
      <c r="T276" s="2" t="s">
        <v>64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2" t="s">
        <v>52</v>
      </c>
      <c r="AS276" s="2" t="s">
        <v>52</v>
      </c>
      <c r="AT276" s="3"/>
      <c r="AU276" s="2" t="s">
        <v>673</v>
      </c>
      <c r="AV276" s="3">
        <v>189</v>
      </c>
    </row>
    <row r="277" spans="1:48" ht="30" customHeight="1">
      <c r="A277" s="8" t="s">
        <v>664</v>
      </c>
      <c r="B277" s="8" t="s">
        <v>674</v>
      </c>
      <c r="C277" s="8" t="s">
        <v>94</v>
      </c>
      <c r="D277" s="9">
        <v>17</v>
      </c>
      <c r="E277" s="11"/>
      <c r="F277" s="11"/>
      <c r="G277" s="11"/>
      <c r="H277" s="11"/>
      <c r="I277" s="11"/>
      <c r="J277" s="11"/>
      <c r="K277" s="11"/>
      <c r="L277" s="11"/>
      <c r="M277" s="8" t="s">
        <v>675</v>
      </c>
      <c r="N277" s="2" t="s">
        <v>676</v>
      </c>
      <c r="O277" s="2" t="s">
        <v>52</v>
      </c>
      <c r="P277" s="2" t="s">
        <v>52</v>
      </c>
      <c r="Q277" s="2" t="s">
        <v>650</v>
      </c>
      <c r="R277" s="2" t="s">
        <v>63</v>
      </c>
      <c r="S277" s="2" t="s">
        <v>64</v>
      </c>
      <c r="T277" s="2" t="s">
        <v>64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2" t="s">
        <v>52</v>
      </c>
      <c r="AS277" s="2" t="s">
        <v>52</v>
      </c>
      <c r="AT277" s="3"/>
      <c r="AU277" s="2" t="s">
        <v>677</v>
      </c>
      <c r="AV277" s="3">
        <v>190</v>
      </c>
    </row>
    <row r="278" spans="1:48" ht="30" customHeight="1">
      <c r="A278" s="8" t="s">
        <v>678</v>
      </c>
      <c r="B278" s="8" t="s">
        <v>679</v>
      </c>
      <c r="C278" s="8" t="s">
        <v>94</v>
      </c>
      <c r="D278" s="9">
        <v>8</v>
      </c>
      <c r="E278" s="11"/>
      <c r="F278" s="11"/>
      <c r="G278" s="11"/>
      <c r="H278" s="11"/>
      <c r="I278" s="11"/>
      <c r="J278" s="11"/>
      <c r="K278" s="11"/>
      <c r="L278" s="11"/>
      <c r="M278" s="8" t="s">
        <v>680</v>
      </c>
      <c r="N278" s="2" t="s">
        <v>681</v>
      </c>
      <c r="O278" s="2" t="s">
        <v>52</v>
      </c>
      <c r="P278" s="2" t="s">
        <v>52</v>
      </c>
      <c r="Q278" s="2" t="s">
        <v>650</v>
      </c>
      <c r="R278" s="2" t="s">
        <v>63</v>
      </c>
      <c r="S278" s="2" t="s">
        <v>64</v>
      </c>
      <c r="T278" s="2" t="s">
        <v>64</v>
      </c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2" t="s">
        <v>52</v>
      </c>
      <c r="AS278" s="2" t="s">
        <v>52</v>
      </c>
      <c r="AT278" s="3"/>
      <c r="AU278" s="2" t="s">
        <v>682</v>
      </c>
      <c r="AV278" s="3">
        <v>191</v>
      </c>
    </row>
    <row r="279" spans="1:48" ht="30" customHeight="1">
      <c r="A279" s="8" t="s">
        <v>683</v>
      </c>
      <c r="B279" s="8" t="s">
        <v>614</v>
      </c>
      <c r="C279" s="8" t="s">
        <v>94</v>
      </c>
      <c r="D279" s="9">
        <v>4</v>
      </c>
      <c r="E279" s="11"/>
      <c r="F279" s="11"/>
      <c r="G279" s="11"/>
      <c r="H279" s="11"/>
      <c r="I279" s="11"/>
      <c r="J279" s="11"/>
      <c r="K279" s="11"/>
      <c r="L279" s="11"/>
      <c r="M279" s="8" t="s">
        <v>684</v>
      </c>
      <c r="N279" s="2" t="s">
        <v>685</v>
      </c>
      <c r="O279" s="2" t="s">
        <v>52</v>
      </c>
      <c r="P279" s="2" t="s">
        <v>52</v>
      </c>
      <c r="Q279" s="2" t="s">
        <v>650</v>
      </c>
      <c r="R279" s="2" t="s">
        <v>63</v>
      </c>
      <c r="S279" s="2" t="s">
        <v>64</v>
      </c>
      <c r="T279" s="2" t="s">
        <v>64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2" t="s">
        <v>52</v>
      </c>
      <c r="AS279" s="2" t="s">
        <v>52</v>
      </c>
      <c r="AT279" s="3"/>
      <c r="AU279" s="2" t="s">
        <v>686</v>
      </c>
      <c r="AV279" s="3">
        <v>192</v>
      </c>
    </row>
    <row r="280" spans="1:48" ht="30" customHeight="1">
      <c r="A280" s="8" t="s">
        <v>613</v>
      </c>
      <c r="B280" s="8" t="s">
        <v>614</v>
      </c>
      <c r="C280" s="8" t="s">
        <v>94</v>
      </c>
      <c r="D280" s="9">
        <v>251</v>
      </c>
      <c r="E280" s="11"/>
      <c r="F280" s="11"/>
      <c r="G280" s="11"/>
      <c r="H280" s="11"/>
      <c r="I280" s="11"/>
      <c r="J280" s="11"/>
      <c r="K280" s="11"/>
      <c r="L280" s="11"/>
      <c r="M280" s="8" t="s">
        <v>615</v>
      </c>
      <c r="N280" s="2" t="s">
        <v>616</v>
      </c>
      <c r="O280" s="2" t="s">
        <v>52</v>
      </c>
      <c r="P280" s="2" t="s">
        <v>52</v>
      </c>
      <c r="Q280" s="2" t="s">
        <v>650</v>
      </c>
      <c r="R280" s="2" t="s">
        <v>63</v>
      </c>
      <c r="S280" s="2" t="s">
        <v>64</v>
      </c>
      <c r="T280" s="2" t="s">
        <v>64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2" t="s">
        <v>52</v>
      </c>
      <c r="AS280" s="2" t="s">
        <v>52</v>
      </c>
      <c r="AT280" s="3"/>
      <c r="AU280" s="2" t="s">
        <v>687</v>
      </c>
      <c r="AV280" s="3">
        <v>193</v>
      </c>
    </row>
    <row r="281" spans="1:48" ht="30" customHeight="1">
      <c r="A281" s="8" t="s">
        <v>618</v>
      </c>
      <c r="B281" s="8" t="s">
        <v>688</v>
      </c>
      <c r="C281" s="8" t="s">
        <v>94</v>
      </c>
      <c r="D281" s="9">
        <v>144</v>
      </c>
      <c r="E281" s="11"/>
      <c r="F281" s="11"/>
      <c r="G281" s="11"/>
      <c r="H281" s="11"/>
      <c r="I281" s="11"/>
      <c r="J281" s="11"/>
      <c r="K281" s="11"/>
      <c r="L281" s="11"/>
      <c r="M281" s="8" t="s">
        <v>689</v>
      </c>
      <c r="N281" s="2" t="s">
        <v>690</v>
      </c>
      <c r="O281" s="2" t="s">
        <v>52</v>
      </c>
      <c r="P281" s="2" t="s">
        <v>52</v>
      </c>
      <c r="Q281" s="2" t="s">
        <v>650</v>
      </c>
      <c r="R281" s="2" t="s">
        <v>63</v>
      </c>
      <c r="S281" s="2" t="s">
        <v>64</v>
      </c>
      <c r="T281" s="2" t="s">
        <v>64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2" t="s">
        <v>52</v>
      </c>
      <c r="AS281" s="2" t="s">
        <v>52</v>
      </c>
      <c r="AT281" s="3"/>
      <c r="AU281" s="2" t="s">
        <v>691</v>
      </c>
      <c r="AV281" s="3">
        <v>194</v>
      </c>
    </row>
    <row r="282" spans="1:48" ht="30" customHeight="1">
      <c r="A282" s="8" t="s">
        <v>618</v>
      </c>
      <c r="B282" s="8" t="s">
        <v>619</v>
      </c>
      <c r="C282" s="8" t="s">
        <v>94</v>
      </c>
      <c r="D282" s="9">
        <v>128</v>
      </c>
      <c r="E282" s="11"/>
      <c r="F282" s="11"/>
      <c r="G282" s="11"/>
      <c r="H282" s="11"/>
      <c r="I282" s="11"/>
      <c r="J282" s="11"/>
      <c r="K282" s="11"/>
      <c r="L282" s="11"/>
      <c r="M282" s="8" t="s">
        <v>620</v>
      </c>
      <c r="N282" s="2" t="s">
        <v>621</v>
      </c>
      <c r="O282" s="2" t="s">
        <v>52</v>
      </c>
      <c r="P282" s="2" t="s">
        <v>52</v>
      </c>
      <c r="Q282" s="2" t="s">
        <v>650</v>
      </c>
      <c r="R282" s="2" t="s">
        <v>63</v>
      </c>
      <c r="S282" s="2" t="s">
        <v>64</v>
      </c>
      <c r="T282" s="2" t="s">
        <v>64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2" t="s">
        <v>52</v>
      </c>
      <c r="AS282" s="2" t="s">
        <v>52</v>
      </c>
      <c r="AT282" s="3"/>
      <c r="AU282" s="2" t="s">
        <v>692</v>
      </c>
      <c r="AV282" s="3">
        <v>195</v>
      </c>
    </row>
    <row r="283" spans="1:48" ht="30" customHeight="1">
      <c r="A283" s="8" t="s">
        <v>284</v>
      </c>
      <c r="B283" s="8" t="s">
        <v>624</v>
      </c>
      <c r="C283" s="8" t="s">
        <v>60</v>
      </c>
      <c r="D283" s="9">
        <v>460</v>
      </c>
      <c r="E283" s="11"/>
      <c r="F283" s="11"/>
      <c r="G283" s="11"/>
      <c r="H283" s="11"/>
      <c r="I283" s="11"/>
      <c r="J283" s="11"/>
      <c r="K283" s="11"/>
      <c r="L283" s="11"/>
      <c r="M283" s="8" t="s">
        <v>625</v>
      </c>
      <c r="N283" s="2" t="s">
        <v>626</v>
      </c>
      <c r="O283" s="2" t="s">
        <v>52</v>
      </c>
      <c r="P283" s="2" t="s">
        <v>52</v>
      </c>
      <c r="Q283" s="2" t="s">
        <v>650</v>
      </c>
      <c r="R283" s="2" t="s">
        <v>63</v>
      </c>
      <c r="S283" s="2" t="s">
        <v>64</v>
      </c>
      <c r="T283" s="2" t="s">
        <v>64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52</v>
      </c>
      <c r="AS283" s="2" t="s">
        <v>52</v>
      </c>
      <c r="AT283" s="3"/>
      <c r="AU283" s="2" t="s">
        <v>693</v>
      </c>
      <c r="AV283" s="3">
        <v>196</v>
      </c>
    </row>
    <row r="284" spans="1:48" ht="30" customHeight="1">
      <c r="A284" s="8" t="s">
        <v>384</v>
      </c>
      <c r="B284" s="8" t="s">
        <v>628</v>
      </c>
      <c r="C284" s="8" t="s">
        <v>94</v>
      </c>
      <c r="D284" s="9">
        <v>524</v>
      </c>
      <c r="E284" s="11"/>
      <c r="F284" s="11"/>
      <c r="G284" s="11"/>
      <c r="H284" s="11"/>
      <c r="I284" s="11"/>
      <c r="J284" s="11"/>
      <c r="K284" s="11"/>
      <c r="L284" s="11"/>
      <c r="M284" s="8" t="s">
        <v>52</v>
      </c>
      <c r="N284" s="2" t="s">
        <v>629</v>
      </c>
      <c r="O284" s="2" t="s">
        <v>52</v>
      </c>
      <c r="P284" s="2" t="s">
        <v>52</v>
      </c>
      <c r="Q284" s="2" t="s">
        <v>650</v>
      </c>
      <c r="R284" s="2" t="s">
        <v>64</v>
      </c>
      <c r="S284" s="2" t="s">
        <v>64</v>
      </c>
      <c r="T284" s="2" t="s">
        <v>63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2" t="s">
        <v>52</v>
      </c>
      <c r="AS284" s="2" t="s">
        <v>52</v>
      </c>
      <c r="AT284" s="3"/>
      <c r="AU284" s="2" t="s">
        <v>694</v>
      </c>
      <c r="AV284" s="3">
        <v>197</v>
      </c>
    </row>
    <row r="285" spans="1:48" ht="30" customHeight="1">
      <c r="A285" s="8" t="s">
        <v>632</v>
      </c>
      <c r="B285" s="8" t="s">
        <v>633</v>
      </c>
      <c r="C285" s="8" t="s">
        <v>94</v>
      </c>
      <c r="D285" s="9">
        <v>255</v>
      </c>
      <c r="E285" s="11"/>
      <c r="F285" s="11"/>
      <c r="G285" s="11"/>
      <c r="H285" s="11"/>
      <c r="I285" s="11"/>
      <c r="J285" s="11"/>
      <c r="K285" s="11"/>
      <c r="L285" s="11"/>
      <c r="M285" s="8" t="s">
        <v>52</v>
      </c>
      <c r="N285" s="2" t="s">
        <v>634</v>
      </c>
      <c r="O285" s="2" t="s">
        <v>52</v>
      </c>
      <c r="P285" s="2" t="s">
        <v>52</v>
      </c>
      <c r="Q285" s="2" t="s">
        <v>650</v>
      </c>
      <c r="R285" s="2" t="s">
        <v>64</v>
      </c>
      <c r="S285" s="2" t="s">
        <v>64</v>
      </c>
      <c r="T285" s="2" t="s">
        <v>63</v>
      </c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2" t="s">
        <v>52</v>
      </c>
      <c r="AS285" s="2" t="s">
        <v>52</v>
      </c>
      <c r="AT285" s="3"/>
      <c r="AU285" s="2" t="s">
        <v>695</v>
      </c>
      <c r="AV285" s="3">
        <v>198</v>
      </c>
    </row>
    <row r="286" spans="1:48" ht="30" customHeight="1">
      <c r="A286" s="8" t="s">
        <v>636</v>
      </c>
      <c r="B286" s="8" t="s">
        <v>696</v>
      </c>
      <c r="C286" s="8" t="s">
        <v>94</v>
      </c>
      <c r="D286" s="9">
        <v>128</v>
      </c>
      <c r="E286" s="11"/>
      <c r="F286" s="11"/>
      <c r="G286" s="11"/>
      <c r="H286" s="11"/>
      <c r="I286" s="11"/>
      <c r="J286" s="11"/>
      <c r="K286" s="11"/>
      <c r="L286" s="11"/>
      <c r="M286" s="8" t="s">
        <v>52</v>
      </c>
      <c r="N286" s="2" t="s">
        <v>697</v>
      </c>
      <c r="O286" s="2" t="s">
        <v>52</v>
      </c>
      <c r="P286" s="2" t="s">
        <v>52</v>
      </c>
      <c r="Q286" s="2" t="s">
        <v>650</v>
      </c>
      <c r="R286" s="2" t="s">
        <v>64</v>
      </c>
      <c r="S286" s="2" t="s">
        <v>64</v>
      </c>
      <c r="T286" s="2" t="s">
        <v>63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2" t="s">
        <v>52</v>
      </c>
      <c r="AS286" s="2" t="s">
        <v>52</v>
      </c>
      <c r="AT286" s="3"/>
      <c r="AU286" s="2" t="s">
        <v>698</v>
      </c>
      <c r="AV286" s="3">
        <v>199</v>
      </c>
    </row>
    <row r="287" spans="1:48" ht="30" customHeight="1">
      <c r="A287" s="8" t="s">
        <v>319</v>
      </c>
      <c r="B287" s="8" t="s">
        <v>640</v>
      </c>
      <c r="C287" s="8" t="s">
        <v>94</v>
      </c>
      <c r="D287" s="9">
        <v>942</v>
      </c>
      <c r="E287" s="11"/>
      <c r="F287" s="11"/>
      <c r="G287" s="11"/>
      <c r="H287" s="11"/>
      <c r="I287" s="11"/>
      <c r="J287" s="11"/>
      <c r="K287" s="11"/>
      <c r="L287" s="11"/>
      <c r="M287" s="8" t="s">
        <v>52</v>
      </c>
      <c r="N287" s="2" t="s">
        <v>641</v>
      </c>
      <c r="O287" s="2" t="s">
        <v>52</v>
      </c>
      <c r="P287" s="2" t="s">
        <v>52</v>
      </c>
      <c r="Q287" s="2" t="s">
        <v>650</v>
      </c>
      <c r="R287" s="2" t="s">
        <v>64</v>
      </c>
      <c r="S287" s="2" t="s">
        <v>64</v>
      </c>
      <c r="T287" s="2" t="s">
        <v>63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2" t="s">
        <v>52</v>
      </c>
      <c r="AS287" s="2" t="s">
        <v>52</v>
      </c>
      <c r="AT287" s="3"/>
      <c r="AU287" s="2" t="s">
        <v>699</v>
      </c>
      <c r="AV287" s="3">
        <v>200</v>
      </c>
    </row>
    <row r="288" spans="1:48" ht="30" customHeight="1">
      <c r="A288" s="8" t="s">
        <v>319</v>
      </c>
      <c r="B288" s="8" t="s">
        <v>644</v>
      </c>
      <c r="C288" s="8" t="s">
        <v>94</v>
      </c>
      <c r="D288" s="9">
        <v>724</v>
      </c>
      <c r="E288" s="11"/>
      <c r="F288" s="11"/>
      <c r="G288" s="11"/>
      <c r="H288" s="11"/>
      <c r="I288" s="11"/>
      <c r="J288" s="11"/>
      <c r="K288" s="11"/>
      <c r="L288" s="11"/>
      <c r="M288" s="8" t="s">
        <v>52</v>
      </c>
      <c r="N288" s="2" t="s">
        <v>645</v>
      </c>
      <c r="O288" s="2" t="s">
        <v>52</v>
      </c>
      <c r="P288" s="2" t="s">
        <v>52</v>
      </c>
      <c r="Q288" s="2" t="s">
        <v>650</v>
      </c>
      <c r="R288" s="2" t="s">
        <v>64</v>
      </c>
      <c r="S288" s="2" t="s">
        <v>64</v>
      </c>
      <c r="T288" s="2" t="s">
        <v>63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2" t="s">
        <v>52</v>
      </c>
      <c r="AS288" s="2" t="s">
        <v>52</v>
      </c>
      <c r="AT288" s="3"/>
      <c r="AU288" s="2" t="s">
        <v>700</v>
      </c>
      <c r="AV288" s="3">
        <v>201</v>
      </c>
    </row>
    <row r="289" spans="1:48" ht="30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48" ht="30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48" ht="30" customHeight="1">
      <c r="A291" s="8" t="s">
        <v>158</v>
      </c>
      <c r="B291" s="9"/>
      <c r="C291" s="9"/>
      <c r="D291" s="9"/>
      <c r="E291" s="9"/>
      <c r="F291" s="11"/>
      <c r="G291" s="9"/>
      <c r="H291" s="11"/>
      <c r="I291" s="9"/>
      <c r="J291" s="11"/>
      <c r="K291" s="9"/>
      <c r="L291" s="11"/>
      <c r="M291" s="9"/>
      <c r="N291" t="s">
        <v>159</v>
      </c>
    </row>
    <row r="292" spans="1:48" ht="30" customHeight="1">
      <c r="A292" s="8" t="s">
        <v>701</v>
      </c>
      <c r="B292" s="9" t="s">
        <v>937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3"/>
      <c r="O292" s="3"/>
      <c r="P292" s="3"/>
      <c r="Q292" s="2" t="s">
        <v>702</v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1:48" ht="30" customHeight="1">
      <c r="A293" s="8" t="s">
        <v>167</v>
      </c>
      <c r="B293" s="8" t="s">
        <v>580</v>
      </c>
      <c r="C293" s="8" t="s">
        <v>60</v>
      </c>
      <c r="D293" s="9">
        <v>1962</v>
      </c>
      <c r="E293" s="11"/>
      <c r="F293" s="11"/>
      <c r="G293" s="11"/>
      <c r="H293" s="11"/>
      <c r="I293" s="11"/>
      <c r="J293" s="11"/>
      <c r="K293" s="11"/>
      <c r="L293" s="11"/>
      <c r="M293" s="8" t="s">
        <v>581</v>
      </c>
      <c r="N293" s="2" t="s">
        <v>582</v>
      </c>
      <c r="O293" s="2" t="s">
        <v>52</v>
      </c>
      <c r="P293" s="2" t="s">
        <v>52</v>
      </c>
      <c r="Q293" s="2" t="s">
        <v>702</v>
      </c>
      <c r="R293" s="2" t="s">
        <v>63</v>
      </c>
      <c r="S293" s="2" t="s">
        <v>64</v>
      </c>
      <c r="T293" s="2" t="s">
        <v>64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52</v>
      </c>
      <c r="AS293" s="2" t="s">
        <v>52</v>
      </c>
      <c r="AT293" s="3"/>
      <c r="AU293" s="2" t="s">
        <v>703</v>
      </c>
      <c r="AV293" s="3">
        <v>203</v>
      </c>
    </row>
    <row r="294" spans="1:48" ht="30" customHeight="1">
      <c r="A294" s="8" t="s">
        <v>167</v>
      </c>
      <c r="B294" s="8" t="s">
        <v>704</v>
      </c>
      <c r="C294" s="8" t="s">
        <v>60</v>
      </c>
      <c r="D294" s="9">
        <v>54</v>
      </c>
      <c r="E294" s="11"/>
      <c r="F294" s="11"/>
      <c r="G294" s="11"/>
      <c r="H294" s="11"/>
      <c r="I294" s="11"/>
      <c r="J294" s="11"/>
      <c r="K294" s="11"/>
      <c r="L294" s="11"/>
      <c r="M294" s="8" t="s">
        <v>705</v>
      </c>
      <c r="N294" s="2" t="s">
        <v>706</v>
      </c>
      <c r="O294" s="2" t="s">
        <v>52</v>
      </c>
      <c r="P294" s="2" t="s">
        <v>52</v>
      </c>
      <c r="Q294" s="2" t="s">
        <v>702</v>
      </c>
      <c r="R294" s="2" t="s">
        <v>63</v>
      </c>
      <c r="S294" s="2" t="s">
        <v>64</v>
      </c>
      <c r="T294" s="2" t="s">
        <v>64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2" t="s">
        <v>52</v>
      </c>
      <c r="AS294" s="2" t="s">
        <v>52</v>
      </c>
      <c r="AT294" s="3"/>
      <c r="AU294" s="2" t="s">
        <v>707</v>
      </c>
      <c r="AV294" s="3">
        <v>204</v>
      </c>
    </row>
    <row r="295" spans="1:48" ht="30" customHeight="1">
      <c r="A295" s="8" t="s">
        <v>384</v>
      </c>
      <c r="B295" s="8" t="s">
        <v>585</v>
      </c>
      <c r="C295" s="8" t="s">
        <v>60</v>
      </c>
      <c r="D295" s="9">
        <v>331</v>
      </c>
      <c r="E295" s="11"/>
      <c r="F295" s="11"/>
      <c r="G295" s="11"/>
      <c r="H295" s="11"/>
      <c r="I295" s="11"/>
      <c r="J295" s="11"/>
      <c r="K295" s="11"/>
      <c r="L295" s="11"/>
      <c r="M295" s="8" t="s">
        <v>586</v>
      </c>
      <c r="N295" s="2" t="s">
        <v>587</v>
      </c>
      <c r="O295" s="2" t="s">
        <v>52</v>
      </c>
      <c r="P295" s="2" t="s">
        <v>52</v>
      </c>
      <c r="Q295" s="2" t="s">
        <v>702</v>
      </c>
      <c r="R295" s="2" t="s">
        <v>63</v>
      </c>
      <c r="S295" s="2" t="s">
        <v>64</v>
      </c>
      <c r="T295" s="2" t="s">
        <v>64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2" t="s">
        <v>52</v>
      </c>
      <c r="AS295" s="2" t="s">
        <v>52</v>
      </c>
      <c r="AT295" s="3"/>
      <c r="AU295" s="2" t="s">
        <v>708</v>
      </c>
      <c r="AV295" s="3">
        <v>205</v>
      </c>
    </row>
    <row r="296" spans="1:48" ht="30" customHeight="1">
      <c r="A296" s="8" t="s">
        <v>590</v>
      </c>
      <c r="B296" s="8" t="s">
        <v>709</v>
      </c>
      <c r="C296" s="8" t="s">
        <v>60</v>
      </c>
      <c r="D296" s="9">
        <v>742</v>
      </c>
      <c r="E296" s="11"/>
      <c r="F296" s="11"/>
      <c r="G296" s="11"/>
      <c r="H296" s="11"/>
      <c r="I296" s="11"/>
      <c r="J296" s="11"/>
      <c r="K296" s="11"/>
      <c r="L296" s="11"/>
      <c r="M296" s="8" t="s">
        <v>710</v>
      </c>
      <c r="N296" s="2" t="s">
        <v>711</v>
      </c>
      <c r="O296" s="2" t="s">
        <v>52</v>
      </c>
      <c r="P296" s="2" t="s">
        <v>52</v>
      </c>
      <c r="Q296" s="2" t="s">
        <v>702</v>
      </c>
      <c r="R296" s="2" t="s">
        <v>63</v>
      </c>
      <c r="S296" s="2" t="s">
        <v>64</v>
      </c>
      <c r="T296" s="2" t="s">
        <v>64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2" t="s">
        <v>52</v>
      </c>
      <c r="AS296" s="2" t="s">
        <v>52</v>
      </c>
      <c r="AT296" s="3"/>
      <c r="AU296" s="2" t="s">
        <v>712</v>
      </c>
      <c r="AV296" s="3">
        <v>206</v>
      </c>
    </row>
    <row r="297" spans="1:48" ht="30" customHeight="1">
      <c r="A297" s="8" t="s">
        <v>590</v>
      </c>
      <c r="B297" s="8" t="s">
        <v>591</v>
      </c>
      <c r="C297" s="8" t="s">
        <v>60</v>
      </c>
      <c r="D297" s="9">
        <v>5207</v>
      </c>
      <c r="E297" s="11"/>
      <c r="F297" s="11"/>
      <c r="G297" s="11"/>
      <c r="H297" s="11"/>
      <c r="I297" s="11"/>
      <c r="J297" s="11"/>
      <c r="K297" s="11"/>
      <c r="L297" s="11"/>
      <c r="M297" s="8" t="s">
        <v>592</v>
      </c>
      <c r="N297" s="2" t="s">
        <v>593</v>
      </c>
      <c r="O297" s="2" t="s">
        <v>52</v>
      </c>
      <c r="P297" s="2" t="s">
        <v>52</v>
      </c>
      <c r="Q297" s="2" t="s">
        <v>702</v>
      </c>
      <c r="R297" s="2" t="s">
        <v>63</v>
      </c>
      <c r="S297" s="2" t="s">
        <v>64</v>
      </c>
      <c r="T297" s="2" t="s">
        <v>64</v>
      </c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2" t="s">
        <v>52</v>
      </c>
      <c r="AS297" s="2" t="s">
        <v>52</v>
      </c>
      <c r="AT297" s="3"/>
      <c r="AU297" s="2" t="s">
        <v>713</v>
      </c>
      <c r="AV297" s="3">
        <v>207</v>
      </c>
    </row>
    <row r="298" spans="1:48" ht="30" customHeight="1">
      <c r="A298" s="8" t="s">
        <v>590</v>
      </c>
      <c r="B298" s="8" t="s">
        <v>714</v>
      </c>
      <c r="C298" s="8" t="s">
        <v>60</v>
      </c>
      <c r="D298" s="9">
        <v>887</v>
      </c>
      <c r="E298" s="11"/>
      <c r="F298" s="11"/>
      <c r="G298" s="11"/>
      <c r="H298" s="11"/>
      <c r="I298" s="11"/>
      <c r="J298" s="11"/>
      <c r="K298" s="11"/>
      <c r="L298" s="11"/>
      <c r="M298" s="8" t="s">
        <v>715</v>
      </c>
      <c r="N298" s="2" t="s">
        <v>716</v>
      </c>
      <c r="O298" s="2" t="s">
        <v>52</v>
      </c>
      <c r="P298" s="2" t="s">
        <v>52</v>
      </c>
      <c r="Q298" s="2" t="s">
        <v>702</v>
      </c>
      <c r="R298" s="2" t="s">
        <v>63</v>
      </c>
      <c r="S298" s="2" t="s">
        <v>64</v>
      </c>
      <c r="T298" s="2" t="s">
        <v>64</v>
      </c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2" t="s">
        <v>52</v>
      </c>
      <c r="AS298" s="2" t="s">
        <v>52</v>
      </c>
      <c r="AT298" s="3"/>
      <c r="AU298" s="2" t="s">
        <v>717</v>
      </c>
      <c r="AV298" s="3">
        <v>208</v>
      </c>
    </row>
    <row r="299" spans="1:48" ht="30" customHeight="1">
      <c r="A299" s="8" t="s">
        <v>590</v>
      </c>
      <c r="B299" s="8" t="s">
        <v>718</v>
      </c>
      <c r="C299" s="8" t="s">
        <v>60</v>
      </c>
      <c r="D299" s="9">
        <v>270</v>
      </c>
      <c r="E299" s="11"/>
      <c r="F299" s="11"/>
      <c r="G299" s="11"/>
      <c r="H299" s="11"/>
      <c r="I299" s="11"/>
      <c r="J299" s="11"/>
      <c r="K299" s="11"/>
      <c r="L299" s="11"/>
      <c r="M299" s="8" t="s">
        <v>719</v>
      </c>
      <c r="N299" s="2" t="s">
        <v>720</v>
      </c>
      <c r="O299" s="2" t="s">
        <v>52</v>
      </c>
      <c r="P299" s="2" t="s">
        <v>52</v>
      </c>
      <c r="Q299" s="2" t="s">
        <v>702</v>
      </c>
      <c r="R299" s="2" t="s">
        <v>63</v>
      </c>
      <c r="S299" s="2" t="s">
        <v>64</v>
      </c>
      <c r="T299" s="2" t="s">
        <v>64</v>
      </c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2" t="s">
        <v>52</v>
      </c>
      <c r="AS299" s="2" t="s">
        <v>52</v>
      </c>
      <c r="AT299" s="3"/>
      <c r="AU299" s="2" t="s">
        <v>721</v>
      </c>
      <c r="AV299" s="3">
        <v>209</v>
      </c>
    </row>
    <row r="300" spans="1:48" ht="30" customHeight="1">
      <c r="A300" s="8" t="s">
        <v>603</v>
      </c>
      <c r="B300" s="8" t="s">
        <v>604</v>
      </c>
      <c r="C300" s="8" t="s">
        <v>60</v>
      </c>
      <c r="D300" s="9">
        <v>496</v>
      </c>
      <c r="E300" s="11"/>
      <c r="F300" s="11"/>
      <c r="G300" s="11"/>
      <c r="H300" s="11"/>
      <c r="I300" s="11"/>
      <c r="J300" s="11"/>
      <c r="K300" s="11"/>
      <c r="L300" s="11"/>
      <c r="M300" s="8" t="s">
        <v>605</v>
      </c>
      <c r="N300" s="2" t="s">
        <v>606</v>
      </c>
      <c r="O300" s="2" t="s">
        <v>52</v>
      </c>
      <c r="P300" s="2" t="s">
        <v>52</v>
      </c>
      <c r="Q300" s="2" t="s">
        <v>702</v>
      </c>
      <c r="R300" s="2" t="s">
        <v>63</v>
      </c>
      <c r="S300" s="2" t="s">
        <v>64</v>
      </c>
      <c r="T300" s="2" t="s">
        <v>64</v>
      </c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2" t="s">
        <v>52</v>
      </c>
      <c r="AS300" s="2" t="s">
        <v>52</v>
      </c>
      <c r="AT300" s="3"/>
      <c r="AU300" s="2" t="s">
        <v>722</v>
      </c>
      <c r="AV300" s="3">
        <v>210</v>
      </c>
    </row>
    <row r="301" spans="1:48" ht="30" customHeight="1">
      <c r="A301" s="8" t="s">
        <v>220</v>
      </c>
      <c r="B301" s="8" t="s">
        <v>608</v>
      </c>
      <c r="C301" s="8" t="s">
        <v>88</v>
      </c>
      <c r="D301" s="9">
        <v>846</v>
      </c>
      <c r="E301" s="11"/>
      <c r="F301" s="11"/>
      <c r="G301" s="11"/>
      <c r="H301" s="11"/>
      <c r="I301" s="11"/>
      <c r="J301" s="11"/>
      <c r="K301" s="11"/>
      <c r="L301" s="11"/>
      <c r="M301" s="8" t="s">
        <v>609</v>
      </c>
      <c r="N301" s="2" t="s">
        <v>610</v>
      </c>
      <c r="O301" s="2" t="s">
        <v>52</v>
      </c>
      <c r="P301" s="2" t="s">
        <v>52</v>
      </c>
      <c r="Q301" s="2" t="s">
        <v>702</v>
      </c>
      <c r="R301" s="2" t="s">
        <v>63</v>
      </c>
      <c r="S301" s="2" t="s">
        <v>64</v>
      </c>
      <c r="T301" s="2" t="s">
        <v>64</v>
      </c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2" t="s">
        <v>52</v>
      </c>
      <c r="AS301" s="2" t="s">
        <v>52</v>
      </c>
      <c r="AT301" s="3"/>
      <c r="AU301" s="2" t="s">
        <v>723</v>
      </c>
      <c r="AV301" s="3">
        <v>211</v>
      </c>
    </row>
    <row r="302" spans="1:48" ht="30" customHeight="1">
      <c r="A302" s="8" t="s">
        <v>220</v>
      </c>
      <c r="B302" s="8" t="s">
        <v>724</v>
      </c>
      <c r="C302" s="8" t="s">
        <v>88</v>
      </c>
      <c r="D302" s="9">
        <v>27</v>
      </c>
      <c r="E302" s="11"/>
      <c r="F302" s="11"/>
      <c r="G302" s="11"/>
      <c r="H302" s="11"/>
      <c r="I302" s="11"/>
      <c r="J302" s="11"/>
      <c r="K302" s="11"/>
      <c r="L302" s="11"/>
      <c r="M302" s="8" t="s">
        <v>725</v>
      </c>
      <c r="N302" s="2" t="s">
        <v>726</v>
      </c>
      <c r="O302" s="2" t="s">
        <v>52</v>
      </c>
      <c r="P302" s="2" t="s">
        <v>52</v>
      </c>
      <c r="Q302" s="2" t="s">
        <v>702</v>
      </c>
      <c r="R302" s="2" t="s">
        <v>63</v>
      </c>
      <c r="S302" s="2" t="s">
        <v>64</v>
      </c>
      <c r="T302" s="2" t="s">
        <v>64</v>
      </c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2" t="s">
        <v>52</v>
      </c>
      <c r="AS302" s="2" t="s">
        <v>52</v>
      </c>
      <c r="AT302" s="3"/>
      <c r="AU302" s="2" t="s">
        <v>727</v>
      </c>
      <c r="AV302" s="3">
        <v>212</v>
      </c>
    </row>
    <row r="303" spans="1:48" ht="30" customHeight="1">
      <c r="A303" s="8" t="s">
        <v>728</v>
      </c>
      <c r="B303" s="8" t="s">
        <v>729</v>
      </c>
      <c r="C303" s="8" t="s">
        <v>94</v>
      </c>
      <c r="D303" s="9">
        <v>72</v>
      </c>
      <c r="E303" s="11"/>
      <c r="F303" s="11"/>
      <c r="G303" s="11"/>
      <c r="H303" s="11"/>
      <c r="I303" s="11"/>
      <c r="J303" s="11"/>
      <c r="K303" s="11"/>
      <c r="L303" s="11"/>
      <c r="M303" s="8" t="s">
        <v>730</v>
      </c>
      <c r="N303" s="2" t="s">
        <v>731</v>
      </c>
      <c r="O303" s="2" t="s">
        <v>52</v>
      </c>
      <c r="P303" s="2" t="s">
        <v>52</v>
      </c>
      <c r="Q303" s="2" t="s">
        <v>702</v>
      </c>
      <c r="R303" s="2" t="s">
        <v>63</v>
      </c>
      <c r="S303" s="2" t="s">
        <v>64</v>
      </c>
      <c r="T303" s="2" t="s">
        <v>64</v>
      </c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2" t="s">
        <v>52</v>
      </c>
      <c r="AS303" s="2" t="s">
        <v>52</v>
      </c>
      <c r="AT303" s="3"/>
      <c r="AU303" s="2" t="s">
        <v>732</v>
      </c>
      <c r="AV303" s="3">
        <v>213</v>
      </c>
    </row>
    <row r="304" spans="1:48" ht="30" customHeight="1">
      <c r="A304" s="8" t="s">
        <v>728</v>
      </c>
      <c r="B304" s="8" t="s">
        <v>733</v>
      </c>
      <c r="C304" s="8" t="s">
        <v>94</v>
      </c>
      <c r="D304" s="9">
        <v>26</v>
      </c>
      <c r="E304" s="11"/>
      <c r="F304" s="11"/>
      <c r="G304" s="11"/>
      <c r="H304" s="11"/>
      <c r="I304" s="11"/>
      <c r="J304" s="11"/>
      <c r="K304" s="11"/>
      <c r="L304" s="11"/>
      <c r="M304" s="8" t="s">
        <v>734</v>
      </c>
      <c r="N304" s="2" t="s">
        <v>735</v>
      </c>
      <c r="O304" s="2" t="s">
        <v>52</v>
      </c>
      <c r="P304" s="2" t="s">
        <v>52</v>
      </c>
      <c r="Q304" s="2" t="s">
        <v>702</v>
      </c>
      <c r="R304" s="2" t="s">
        <v>63</v>
      </c>
      <c r="S304" s="2" t="s">
        <v>64</v>
      </c>
      <c r="T304" s="2" t="s">
        <v>64</v>
      </c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2" t="s">
        <v>52</v>
      </c>
      <c r="AS304" s="2" t="s">
        <v>52</v>
      </c>
      <c r="AT304" s="3"/>
      <c r="AU304" s="2" t="s">
        <v>736</v>
      </c>
      <c r="AV304" s="3">
        <v>214</v>
      </c>
    </row>
    <row r="305" spans="1:48" ht="30" customHeight="1">
      <c r="A305" s="8" t="s">
        <v>728</v>
      </c>
      <c r="B305" s="8" t="s">
        <v>737</v>
      </c>
      <c r="C305" s="8" t="s">
        <v>94</v>
      </c>
      <c r="D305" s="9">
        <v>2</v>
      </c>
      <c r="E305" s="11"/>
      <c r="F305" s="11"/>
      <c r="G305" s="11"/>
      <c r="H305" s="11"/>
      <c r="I305" s="11"/>
      <c r="J305" s="11"/>
      <c r="K305" s="11"/>
      <c r="L305" s="11"/>
      <c r="M305" s="8" t="s">
        <v>738</v>
      </c>
      <c r="N305" s="2" t="s">
        <v>739</v>
      </c>
      <c r="O305" s="2" t="s">
        <v>52</v>
      </c>
      <c r="P305" s="2" t="s">
        <v>52</v>
      </c>
      <c r="Q305" s="2" t="s">
        <v>702</v>
      </c>
      <c r="R305" s="2" t="s">
        <v>63</v>
      </c>
      <c r="S305" s="2" t="s">
        <v>64</v>
      </c>
      <c r="T305" s="2" t="s">
        <v>64</v>
      </c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2" t="s">
        <v>52</v>
      </c>
      <c r="AS305" s="2" t="s">
        <v>52</v>
      </c>
      <c r="AT305" s="3"/>
      <c r="AU305" s="2" t="s">
        <v>740</v>
      </c>
      <c r="AV305" s="3">
        <v>215</v>
      </c>
    </row>
    <row r="306" spans="1:48" ht="30" customHeight="1">
      <c r="A306" s="8" t="s">
        <v>613</v>
      </c>
      <c r="B306" s="8" t="s">
        <v>741</v>
      </c>
      <c r="C306" s="8" t="s">
        <v>94</v>
      </c>
      <c r="D306" s="9">
        <v>271</v>
      </c>
      <c r="E306" s="11"/>
      <c r="F306" s="11"/>
      <c r="G306" s="11"/>
      <c r="H306" s="11"/>
      <c r="I306" s="11"/>
      <c r="J306" s="11"/>
      <c r="K306" s="11"/>
      <c r="L306" s="11"/>
      <c r="M306" s="8" t="s">
        <v>742</v>
      </c>
      <c r="N306" s="2" t="s">
        <v>743</v>
      </c>
      <c r="O306" s="2" t="s">
        <v>52</v>
      </c>
      <c r="P306" s="2" t="s">
        <v>52</v>
      </c>
      <c r="Q306" s="2" t="s">
        <v>702</v>
      </c>
      <c r="R306" s="2" t="s">
        <v>63</v>
      </c>
      <c r="S306" s="2" t="s">
        <v>64</v>
      </c>
      <c r="T306" s="2" t="s">
        <v>64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2" t="s">
        <v>52</v>
      </c>
      <c r="AS306" s="2" t="s">
        <v>52</v>
      </c>
      <c r="AT306" s="3"/>
      <c r="AU306" s="2" t="s">
        <v>744</v>
      </c>
      <c r="AV306" s="3">
        <v>216</v>
      </c>
    </row>
    <row r="307" spans="1:48" ht="30" customHeight="1">
      <c r="A307" s="8" t="s">
        <v>613</v>
      </c>
      <c r="B307" s="8" t="s">
        <v>614</v>
      </c>
      <c r="C307" s="8" t="s">
        <v>94</v>
      </c>
      <c r="D307" s="9">
        <v>166</v>
      </c>
      <c r="E307" s="11"/>
      <c r="F307" s="11"/>
      <c r="G307" s="11"/>
      <c r="H307" s="11"/>
      <c r="I307" s="11"/>
      <c r="J307" s="11"/>
      <c r="K307" s="11"/>
      <c r="L307" s="11"/>
      <c r="M307" s="8" t="s">
        <v>615</v>
      </c>
      <c r="N307" s="2" t="s">
        <v>616</v>
      </c>
      <c r="O307" s="2" t="s">
        <v>52</v>
      </c>
      <c r="P307" s="2" t="s">
        <v>52</v>
      </c>
      <c r="Q307" s="2" t="s">
        <v>702</v>
      </c>
      <c r="R307" s="2" t="s">
        <v>63</v>
      </c>
      <c r="S307" s="2" t="s">
        <v>64</v>
      </c>
      <c r="T307" s="2" t="s">
        <v>64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2" t="s">
        <v>52</v>
      </c>
      <c r="AS307" s="2" t="s">
        <v>52</v>
      </c>
      <c r="AT307" s="3"/>
      <c r="AU307" s="2" t="s">
        <v>745</v>
      </c>
      <c r="AV307" s="3">
        <v>217</v>
      </c>
    </row>
    <row r="308" spans="1:48" ht="30" customHeight="1">
      <c r="A308" s="8" t="s">
        <v>618</v>
      </c>
      <c r="B308" s="8" t="s">
        <v>688</v>
      </c>
      <c r="C308" s="8" t="s">
        <v>94</v>
      </c>
      <c r="D308" s="9">
        <v>100</v>
      </c>
      <c r="E308" s="11"/>
      <c r="F308" s="11"/>
      <c r="G308" s="11"/>
      <c r="H308" s="11"/>
      <c r="I308" s="11"/>
      <c r="J308" s="11"/>
      <c r="K308" s="11"/>
      <c r="L308" s="11"/>
      <c r="M308" s="8" t="s">
        <v>689</v>
      </c>
      <c r="N308" s="2" t="s">
        <v>690</v>
      </c>
      <c r="O308" s="2" t="s">
        <v>52</v>
      </c>
      <c r="P308" s="2" t="s">
        <v>52</v>
      </c>
      <c r="Q308" s="2" t="s">
        <v>702</v>
      </c>
      <c r="R308" s="2" t="s">
        <v>63</v>
      </c>
      <c r="S308" s="2" t="s">
        <v>64</v>
      </c>
      <c r="T308" s="2" t="s">
        <v>64</v>
      </c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2" t="s">
        <v>52</v>
      </c>
      <c r="AS308" s="2" t="s">
        <v>52</v>
      </c>
      <c r="AT308" s="3"/>
      <c r="AU308" s="2" t="s">
        <v>746</v>
      </c>
      <c r="AV308" s="3">
        <v>218</v>
      </c>
    </row>
    <row r="309" spans="1:48" ht="30" customHeight="1">
      <c r="A309" s="8" t="s">
        <v>618</v>
      </c>
      <c r="B309" s="8" t="s">
        <v>619</v>
      </c>
      <c r="C309" s="8" t="s">
        <v>94</v>
      </c>
      <c r="D309" s="9">
        <v>1</v>
      </c>
      <c r="E309" s="11"/>
      <c r="F309" s="11"/>
      <c r="G309" s="11"/>
      <c r="H309" s="11"/>
      <c r="I309" s="11"/>
      <c r="J309" s="11"/>
      <c r="K309" s="11"/>
      <c r="L309" s="11"/>
      <c r="M309" s="8" t="s">
        <v>620</v>
      </c>
      <c r="N309" s="2" t="s">
        <v>621</v>
      </c>
      <c r="O309" s="2" t="s">
        <v>52</v>
      </c>
      <c r="P309" s="2" t="s">
        <v>52</v>
      </c>
      <c r="Q309" s="2" t="s">
        <v>702</v>
      </c>
      <c r="R309" s="2" t="s">
        <v>63</v>
      </c>
      <c r="S309" s="2" t="s">
        <v>64</v>
      </c>
      <c r="T309" s="2" t="s">
        <v>64</v>
      </c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2" t="s">
        <v>52</v>
      </c>
      <c r="AS309" s="2" t="s">
        <v>52</v>
      </c>
      <c r="AT309" s="3"/>
      <c r="AU309" s="2" t="s">
        <v>747</v>
      </c>
      <c r="AV309" s="3">
        <v>219</v>
      </c>
    </row>
    <row r="310" spans="1:48" ht="30" customHeight="1">
      <c r="A310" s="8" t="s">
        <v>284</v>
      </c>
      <c r="B310" s="8" t="s">
        <v>624</v>
      </c>
      <c r="C310" s="8" t="s">
        <v>60</v>
      </c>
      <c r="D310" s="9">
        <v>270</v>
      </c>
      <c r="E310" s="11"/>
      <c r="F310" s="11"/>
      <c r="G310" s="11"/>
      <c r="H310" s="11"/>
      <c r="I310" s="11"/>
      <c r="J310" s="11"/>
      <c r="K310" s="11"/>
      <c r="L310" s="11"/>
      <c r="M310" s="8" t="s">
        <v>625</v>
      </c>
      <c r="N310" s="2" t="s">
        <v>626</v>
      </c>
      <c r="O310" s="2" t="s">
        <v>52</v>
      </c>
      <c r="P310" s="2" t="s">
        <v>52</v>
      </c>
      <c r="Q310" s="2" t="s">
        <v>702</v>
      </c>
      <c r="R310" s="2" t="s">
        <v>63</v>
      </c>
      <c r="S310" s="2" t="s">
        <v>64</v>
      </c>
      <c r="T310" s="2" t="s">
        <v>64</v>
      </c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2" t="s">
        <v>52</v>
      </c>
      <c r="AS310" s="2" t="s">
        <v>52</v>
      </c>
      <c r="AT310" s="3"/>
      <c r="AU310" s="2" t="s">
        <v>748</v>
      </c>
      <c r="AV310" s="3">
        <v>220</v>
      </c>
    </row>
    <row r="311" spans="1:48" ht="30" customHeight="1">
      <c r="A311" s="8" t="s">
        <v>749</v>
      </c>
      <c r="B311" s="8" t="s">
        <v>750</v>
      </c>
      <c r="C311" s="8" t="s">
        <v>94</v>
      </c>
      <c r="D311" s="9">
        <v>209</v>
      </c>
      <c r="E311" s="11"/>
      <c r="F311" s="11"/>
      <c r="G311" s="11"/>
      <c r="H311" s="11"/>
      <c r="I311" s="11"/>
      <c r="J311" s="11"/>
      <c r="K311" s="11"/>
      <c r="L311" s="11"/>
      <c r="M311" s="8" t="s">
        <v>751</v>
      </c>
      <c r="N311" s="2" t="s">
        <v>752</v>
      </c>
      <c r="O311" s="2" t="s">
        <v>52</v>
      </c>
      <c r="P311" s="2" t="s">
        <v>52</v>
      </c>
      <c r="Q311" s="2" t="s">
        <v>702</v>
      </c>
      <c r="R311" s="2" t="s">
        <v>63</v>
      </c>
      <c r="S311" s="2" t="s">
        <v>64</v>
      </c>
      <c r="T311" s="2" t="s">
        <v>64</v>
      </c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2" t="s">
        <v>52</v>
      </c>
      <c r="AS311" s="2" t="s">
        <v>52</v>
      </c>
      <c r="AT311" s="3"/>
      <c r="AU311" s="2" t="s">
        <v>753</v>
      </c>
      <c r="AV311" s="3">
        <v>221</v>
      </c>
    </row>
    <row r="312" spans="1:48" ht="30" customHeight="1">
      <c r="A312" s="8" t="s">
        <v>754</v>
      </c>
      <c r="B312" s="8" t="s">
        <v>755</v>
      </c>
      <c r="C312" s="8" t="s">
        <v>756</v>
      </c>
      <c r="D312" s="9">
        <v>82</v>
      </c>
      <c r="E312" s="11"/>
      <c r="F312" s="11"/>
      <c r="G312" s="11"/>
      <c r="H312" s="11"/>
      <c r="I312" s="11"/>
      <c r="J312" s="11"/>
      <c r="K312" s="11"/>
      <c r="L312" s="11"/>
      <c r="M312" s="8" t="s">
        <v>757</v>
      </c>
      <c r="N312" s="2" t="s">
        <v>758</v>
      </c>
      <c r="O312" s="2" t="s">
        <v>52</v>
      </c>
      <c r="P312" s="2" t="s">
        <v>52</v>
      </c>
      <c r="Q312" s="2" t="s">
        <v>702</v>
      </c>
      <c r="R312" s="2" t="s">
        <v>63</v>
      </c>
      <c r="S312" s="2" t="s">
        <v>64</v>
      </c>
      <c r="T312" s="2" t="s">
        <v>64</v>
      </c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2" t="s">
        <v>52</v>
      </c>
      <c r="AS312" s="2" t="s">
        <v>52</v>
      </c>
      <c r="AT312" s="3"/>
      <c r="AU312" s="2" t="s">
        <v>759</v>
      </c>
      <c r="AV312" s="3">
        <v>222</v>
      </c>
    </row>
    <row r="313" spans="1:48" ht="30" customHeight="1">
      <c r="A313" s="8" t="s">
        <v>760</v>
      </c>
      <c r="B313" s="8" t="s">
        <v>761</v>
      </c>
      <c r="C313" s="8" t="s">
        <v>756</v>
      </c>
      <c r="D313" s="9">
        <v>24</v>
      </c>
      <c r="E313" s="11"/>
      <c r="F313" s="11"/>
      <c r="G313" s="11"/>
      <c r="H313" s="11"/>
      <c r="I313" s="11"/>
      <c r="J313" s="11"/>
      <c r="K313" s="11"/>
      <c r="L313" s="11"/>
      <c r="M313" s="8" t="s">
        <v>762</v>
      </c>
      <c r="N313" s="2" t="s">
        <v>763</v>
      </c>
      <c r="O313" s="2" t="s">
        <v>52</v>
      </c>
      <c r="P313" s="2" t="s">
        <v>52</v>
      </c>
      <c r="Q313" s="2" t="s">
        <v>702</v>
      </c>
      <c r="R313" s="2" t="s">
        <v>63</v>
      </c>
      <c r="S313" s="2" t="s">
        <v>64</v>
      </c>
      <c r="T313" s="2" t="s">
        <v>64</v>
      </c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2" t="s">
        <v>52</v>
      </c>
      <c r="AS313" s="2" t="s">
        <v>52</v>
      </c>
      <c r="AT313" s="3"/>
      <c r="AU313" s="2" t="s">
        <v>764</v>
      </c>
      <c r="AV313" s="3">
        <v>223</v>
      </c>
    </row>
    <row r="314" spans="1:48" ht="30" customHeight="1">
      <c r="A314" s="8" t="s">
        <v>765</v>
      </c>
      <c r="B314" s="8" t="s">
        <v>761</v>
      </c>
      <c r="C314" s="8" t="s">
        <v>756</v>
      </c>
      <c r="D314" s="9">
        <v>209</v>
      </c>
      <c r="E314" s="11"/>
      <c r="F314" s="11"/>
      <c r="G314" s="11"/>
      <c r="H314" s="11"/>
      <c r="I314" s="11"/>
      <c r="J314" s="11"/>
      <c r="K314" s="11"/>
      <c r="L314" s="11"/>
      <c r="M314" s="8" t="s">
        <v>766</v>
      </c>
      <c r="N314" s="2" t="s">
        <v>767</v>
      </c>
      <c r="O314" s="2" t="s">
        <v>52</v>
      </c>
      <c r="P314" s="2" t="s">
        <v>52</v>
      </c>
      <c r="Q314" s="2" t="s">
        <v>702</v>
      </c>
      <c r="R314" s="2" t="s">
        <v>63</v>
      </c>
      <c r="S314" s="2" t="s">
        <v>64</v>
      </c>
      <c r="T314" s="2" t="s">
        <v>64</v>
      </c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2" t="s">
        <v>52</v>
      </c>
      <c r="AS314" s="2" t="s">
        <v>52</v>
      </c>
      <c r="AT314" s="3"/>
      <c r="AU314" s="2" t="s">
        <v>768</v>
      </c>
      <c r="AV314" s="3">
        <v>224</v>
      </c>
    </row>
    <row r="315" spans="1:48" ht="30" customHeight="1">
      <c r="A315" s="8" t="s">
        <v>769</v>
      </c>
      <c r="B315" s="8" t="s">
        <v>770</v>
      </c>
      <c r="C315" s="8" t="s">
        <v>756</v>
      </c>
      <c r="D315" s="9">
        <v>1</v>
      </c>
      <c r="E315" s="11"/>
      <c r="F315" s="11"/>
      <c r="G315" s="11"/>
      <c r="H315" s="11"/>
      <c r="I315" s="11"/>
      <c r="J315" s="11"/>
      <c r="K315" s="11"/>
      <c r="L315" s="11"/>
      <c r="M315" s="8" t="s">
        <v>771</v>
      </c>
      <c r="N315" s="2" t="s">
        <v>772</v>
      </c>
      <c r="O315" s="2" t="s">
        <v>52</v>
      </c>
      <c r="P315" s="2" t="s">
        <v>52</v>
      </c>
      <c r="Q315" s="2" t="s">
        <v>702</v>
      </c>
      <c r="R315" s="2" t="s">
        <v>63</v>
      </c>
      <c r="S315" s="2" t="s">
        <v>64</v>
      </c>
      <c r="T315" s="2" t="s">
        <v>64</v>
      </c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2" t="s">
        <v>52</v>
      </c>
      <c r="AS315" s="2" t="s">
        <v>52</v>
      </c>
      <c r="AT315" s="3"/>
      <c r="AU315" s="2" t="s">
        <v>773</v>
      </c>
      <c r="AV315" s="3">
        <v>225</v>
      </c>
    </row>
    <row r="316" spans="1:48" ht="30" customHeight="1">
      <c r="A316" s="8" t="s">
        <v>384</v>
      </c>
      <c r="B316" s="8" t="s">
        <v>628</v>
      </c>
      <c r="C316" s="8" t="s">
        <v>94</v>
      </c>
      <c r="D316" s="9">
        <v>180</v>
      </c>
      <c r="E316" s="11"/>
      <c r="F316" s="11"/>
      <c r="G316" s="11"/>
      <c r="H316" s="11"/>
      <c r="I316" s="11"/>
      <c r="J316" s="11"/>
      <c r="K316" s="11"/>
      <c r="L316" s="11"/>
      <c r="M316" s="8" t="s">
        <v>52</v>
      </c>
      <c r="N316" s="2" t="s">
        <v>629</v>
      </c>
      <c r="O316" s="2" t="s">
        <v>52</v>
      </c>
      <c r="P316" s="2" t="s">
        <v>52</v>
      </c>
      <c r="Q316" s="2" t="s">
        <v>702</v>
      </c>
      <c r="R316" s="2" t="s">
        <v>64</v>
      </c>
      <c r="S316" s="2" t="s">
        <v>64</v>
      </c>
      <c r="T316" s="2" t="s">
        <v>63</v>
      </c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2" t="s">
        <v>52</v>
      </c>
      <c r="AS316" s="2" t="s">
        <v>52</v>
      </c>
      <c r="AT316" s="3"/>
      <c r="AU316" s="2" t="s">
        <v>774</v>
      </c>
      <c r="AV316" s="3">
        <v>226</v>
      </c>
    </row>
    <row r="317" spans="1:48" ht="30" customHeight="1">
      <c r="A317" s="8" t="s">
        <v>632</v>
      </c>
      <c r="B317" s="8" t="s">
        <v>775</v>
      </c>
      <c r="C317" s="8" t="s">
        <v>94</v>
      </c>
      <c r="D317" s="9">
        <v>271</v>
      </c>
      <c r="E317" s="11"/>
      <c r="F317" s="11"/>
      <c r="G317" s="11"/>
      <c r="H317" s="11"/>
      <c r="I317" s="11"/>
      <c r="J317" s="11"/>
      <c r="K317" s="11"/>
      <c r="L317" s="11"/>
      <c r="M317" s="8" t="s">
        <v>52</v>
      </c>
      <c r="N317" s="2" t="s">
        <v>776</v>
      </c>
      <c r="O317" s="2" t="s">
        <v>52</v>
      </c>
      <c r="P317" s="2" t="s">
        <v>52</v>
      </c>
      <c r="Q317" s="2" t="s">
        <v>702</v>
      </c>
      <c r="R317" s="2" t="s">
        <v>64</v>
      </c>
      <c r="S317" s="2" t="s">
        <v>64</v>
      </c>
      <c r="T317" s="2" t="s">
        <v>63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2" t="s">
        <v>52</v>
      </c>
      <c r="AS317" s="2" t="s">
        <v>52</v>
      </c>
      <c r="AT317" s="3"/>
      <c r="AU317" s="2" t="s">
        <v>777</v>
      </c>
      <c r="AV317" s="3">
        <v>227</v>
      </c>
    </row>
    <row r="318" spans="1:48" ht="30" customHeight="1">
      <c r="A318" s="8" t="s">
        <v>632</v>
      </c>
      <c r="B318" s="8" t="s">
        <v>633</v>
      </c>
      <c r="C318" s="8" t="s">
        <v>94</v>
      </c>
      <c r="D318" s="9">
        <v>166</v>
      </c>
      <c r="E318" s="11"/>
      <c r="F318" s="11"/>
      <c r="G318" s="11"/>
      <c r="H318" s="11"/>
      <c r="I318" s="11"/>
      <c r="J318" s="11"/>
      <c r="K318" s="11"/>
      <c r="L318" s="11"/>
      <c r="M318" s="8" t="s">
        <v>52</v>
      </c>
      <c r="N318" s="2" t="s">
        <v>634</v>
      </c>
      <c r="O318" s="2" t="s">
        <v>52</v>
      </c>
      <c r="P318" s="2" t="s">
        <v>52</v>
      </c>
      <c r="Q318" s="2" t="s">
        <v>702</v>
      </c>
      <c r="R318" s="2" t="s">
        <v>64</v>
      </c>
      <c r="S318" s="2" t="s">
        <v>64</v>
      </c>
      <c r="T318" s="2" t="s">
        <v>63</v>
      </c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2" t="s">
        <v>52</v>
      </c>
      <c r="AS318" s="2" t="s">
        <v>52</v>
      </c>
      <c r="AT318" s="3"/>
      <c r="AU318" s="2" t="s">
        <v>778</v>
      </c>
      <c r="AV318" s="3">
        <v>228</v>
      </c>
    </row>
    <row r="319" spans="1:48" ht="30" customHeight="1">
      <c r="A319" s="8" t="s">
        <v>319</v>
      </c>
      <c r="B319" s="8" t="s">
        <v>640</v>
      </c>
      <c r="C319" s="8" t="s">
        <v>94</v>
      </c>
      <c r="D319" s="9">
        <v>545</v>
      </c>
      <c r="E319" s="11"/>
      <c r="F319" s="11"/>
      <c r="G319" s="11"/>
      <c r="H319" s="11"/>
      <c r="I319" s="11"/>
      <c r="J319" s="11"/>
      <c r="K319" s="11"/>
      <c r="L319" s="11"/>
      <c r="M319" s="8" t="s">
        <v>52</v>
      </c>
      <c r="N319" s="2" t="s">
        <v>641</v>
      </c>
      <c r="O319" s="2" t="s">
        <v>52</v>
      </c>
      <c r="P319" s="2" t="s">
        <v>52</v>
      </c>
      <c r="Q319" s="2" t="s">
        <v>702</v>
      </c>
      <c r="R319" s="2" t="s">
        <v>64</v>
      </c>
      <c r="S319" s="2" t="s">
        <v>64</v>
      </c>
      <c r="T319" s="2" t="s">
        <v>63</v>
      </c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2" t="s">
        <v>52</v>
      </c>
      <c r="AS319" s="2" t="s">
        <v>52</v>
      </c>
      <c r="AT319" s="3"/>
      <c r="AU319" s="2" t="s">
        <v>779</v>
      </c>
      <c r="AV319" s="3">
        <v>229</v>
      </c>
    </row>
    <row r="320" spans="1:48" ht="30" customHeight="1">
      <c r="A320" s="8" t="s">
        <v>319</v>
      </c>
      <c r="B320" s="8" t="s">
        <v>780</v>
      </c>
      <c r="C320" s="8" t="s">
        <v>94</v>
      </c>
      <c r="D320" s="9">
        <v>15</v>
      </c>
      <c r="E320" s="11"/>
      <c r="F320" s="11"/>
      <c r="G320" s="11"/>
      <c r="H320" s="11"/>
      <c r="I320" s="11"/>
      <c r="J320" s="11"/>
      <c r="K320" s="11"/>
      <c r="L320" s="11"/>
      <c r="M320" s="8" t="s">
        <v>52</v>
      </c>
      <c r="N320" s="2" t="s">
        <v>781</v>
      </c>
      <c r="O320" s="2" t="s">
        <v>52</v>
      </c>
      <c r="P320" s="2" t="s">
        <v>52</v>
      </c>
      <c r="Q320" s="2" t="s">
        <v>702</v>
      </c>
      <c r="R320" s="2" t="s">
        <v>64</v>
      </c>
      <c r="S320" s="2" t="s">
        <v>64</v>
      </c>
      <c r="T320" s="2" t="s">
        <v>63</v>
      </c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2" t="s">
        <v>52</v>
      </c>
      <c r="AS320" s="2" t="s">
        <v>52</v>
      </c>
      <c r="AT320" s="3"/>
      <c r="AU320" s="2" t="s">
        <v>782</v>
      </c>
      <c r="AV320" s="3">
        <v>230</v>
      </c>
    </row>
    <row r="321" spans="1:48" ht="30" customHeight="1">
      <c r="A321" s="8" t="s">
        <v>319</v>
      </c>
      <c r="B321" s="8" t="s">
        <v>644</v>
      </c>
      <c r="C321" s="8" t="s">
        <v>94</v>
      </c>
      <c r="D321" s="9">
        <v>1021</v>
      </c>
      <c r="E321" s="11"/>
      <c r="F321" s="11"/>
      <c r="G321" s="11"/>
      <c r="H321" s="11"/>
      <c r="I321" s="11"/>
      <c r="J321" s="11"/>
      <c r="K321" s="11"/>
      <c r="L321" s="11"/>
      <c r="M321" s="8" t="s">
        <v>52</v>
      </c>
      <c r="N321" s="2" t="s">
        <v>645</v>
      </c>
      <c r="O321" s="2" t="s">
        <v>52</v>
      </c>
      <c r="P321" s="2" t="s">
        <v>52</v>
      </c>
      <c r="Q321" s="2" t="s">
        <v>702</v>
      </c>
      <c r="R321" s="2" t="s">
        <v>64</v>
      </c>
      <c r="S321" s="2" t="s">
        <v>64</v>
      </c>
      <c r="T321" s="2" t="s">
        <v>63</v>
      </c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2" t="s">
        <v>52</v>
      </c>
      <c r="AS321" s="2" t="s">
        <v>52</v>
      </c>
      <c r="AT321" s="3"/>
      <c r="AU321" s="2" t="s">
        <v>783</v>
      </c>
      <c r="AV321" s="3">
        <v>231</v>
      </c>
    </row>
    <row r="322" spans="1:48" ht="30" customHeight="1">
      <c r="A322" s="8" t="s">
        <v>784</v>
      </c>
      <c r="B322" s="8" t="s">
        <v>785</v>
      </c>
      <c r="C322" s="8" t="s">
        <v>94</v>
      </c>
      <c r="D322" s="9">
        <v>209</v>
      </c>
      <c r="E322" s="11"/>
      <c r="F322" s="11"/>
      <c r="G322" s="11"/>
      <c r="H322" s="11"/>
      <c r="I322" s="11"/>
      <c r="J322" s="11"/>
      <c r="K322" s="11"/>
      <c r="L322" s="11"/>
      <c r="M322" s="8" t="s">
        <v>52</v>
      </c>
      <c r="N322" s="2" t="s">
        <v>786</v>
      </c>
      <c r="O322" s="2" t="s">
        <v>52</v>
      </c>
      <c r="P322" s="2" t="s">
        <v>52</v>
      </c>
      <c r="Q322" s="2" t="s">
        <v>702</v>
      </c>
      <c r="R322" s="2" t="s">
        <v>64</v>
      </c>
      <c r="S322" s="2" t="s">
        <v>64</v>
      </c>
      <c r="T322" s="2" t="s">
        <v>63</v>
      </c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2" t="s">
        <v>52</v>
      </c>
      <c r="AS322" s="2" t="s">
        <v>52</v>
      </c>
      <c r="AT322" s="3"/>
      <c r="AU322" s="2" t="s">
        <v>787</v>
      </c>
      <c r="AV322" s="3">
        <v>232</v>
      </c>
    </row>
    <row r="323" spans="1:48" ht="30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48" ht="30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48" ht="30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48" ht="30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48" ht="30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48" ht="30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48" ht="30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48" ht="30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48" ht="30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48" ht="30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48" ht="30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48" ht="30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48" ht="30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48" ht="30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48" ht="30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48" ht="30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48" ht="30" customHeight="1">
      <c r="A339" s="8" t="s">
        <v>158</v>
      </c>
      <c r="B339" s="9"/>
      <c r="C339" s="9"/>
      <c r="D339" s="9"/>
      <c r="E339" s="9"/>
      <c r="F339" s="11"/>
      <c r="G339" s="9"/>
      <c r="H339" s="11"/>
      <c r="I339" s="9"/>
      <c r="J339" s="11"/>
      <c r="K339" s="9"/>
      <c r="L339" s="11"/>
      <c r="M339" s="9"/>
      <c r="N339" t="s">
        <v>159</v>
      </c>
    </row>
    <row r="340" spans="1:48" ht="30" customHeight="1">
      <c r="A340" s="8" t="s">
        <v>788</v>
      </c>
      <c r="B340" s="9" t="s">
        <v>938</v>
      </c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3"/>
      <c r="O340" s="3"/>
      <c r="P340" s="3"/>
      <c r="Q340" s="2" t="s">
        <v>789</v>
      </c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1:48" ht="30" customHeight="1">
      <c r="A341" s="8" t="s">
        <v>167</v>
      </c>
      <c r="B341" s="8" t="s">
        <v>580</v>
      </c>
      <c r="C341" s="8" t="s">
        <v>60</v>
      </c>
      <c r="D341" s="9">
        <v>499</v>
      </c>
      <c r="E341" s="11"/>
      <c r="F341" s="11"/>
      <c r="G341" s="11"/>
      <c r="H341" s="11"/>
      <c r="I341" s="11"/>
      <c r="J341" s="11"/>
      <c r="K341" s="11"/>
      <c r="L341" s="11"/>
      <c r="M341" s="8" t="s">
        <v>581</v>
      </c>
      <c r="N341" s="2" t="s">
        <v>582</v>
      </c>
      <c r="O341" s="2" t="s">
        <v>52</v>
      </c>
      <c r="P341" s="2" t="s">
        <v>52</v>
      </c>
      <c r="Q341" s="2" t="s">
        <v>789</v>
      </c>
      <c r="R341" s="2" t="s">
        <v>63</v>
      </c>
      <c r="S341" s="2" t="s">
        <v>64</v>
      </c>
      <c r="T341" s="2" t="s">
        <v>64</v>
      </c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2" t="s">
        <v>52</v>
      </c>
      <c r="AS341" s="2" t="s">
        <v>52</v>
      </c>
      <c r="AT341" s="3"/>
      <c r="AU341" s="2" t="s">
        <v>790</v>
      </c>
      <c r="AV341" s="3">
        <v>234</v>
      </c>
    </row>
    <row r="342" spans="1:48" ht="30" customHeight="1">
      <c r="A342" s="8" t="s">
        <v>590</v>
      </c>
      <c r="B342" s="8" t="s">
        <v>591</v>
      </c>
      <c r="C342" s="8" t="s">
        <v>60</v>
      </c>
      <c r="D342" s="9">
        <v>1504</v>
      </c>
      <c r="E342" s="11"/>
      <c r="F342" s="11"/>
      <c r="G342" s="11"/>
      <c r="H342" s="11"/>
      <c r="I342" s="11"/>
      <c r="J342" s="11"/>
      <c r="K342" s="11"/>
      <c r="L342" s="11"/>
      <c r="M342" s="8" t="s">
        <v>592</v>
      </c>
      <c r="N342" s="2" t="s">
        <v>593</v>
      </c>
      <c r="O342" s="2" t="s">
        <v>52</v>
      </c>
      <c r="P342" s="2" t="s">
        <v>52</v>
      </c>
      <c r="Q342" s="2" t="s">
        <v>789</v>
      </c>
      <c r="R342" s="2" t="s">
        <v>63</v>
      </c>
      <c r="S342" s="2" t="s">
        <v>64</v>
      </c>
      <c r="T342" s="2" t="s">
        <v>64</v>
      </c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2" t="s">
        <v>52</v>
      </c>
      <c r="AS342" s="2" t="s">
        <v>52</v>
      </c>
      <c r="AT342" s="3"/>
      <c r="AU342" s="2" t="s">
        <v>791</v>
      </c>
      <c r="AV342" s="3">
        <v>235</v>
      </c>
    </row>
    <row r="343" spans="1:48" ht="30" customHeight="1">
      <c r="A343" s="8" t="s">
        <v>603</v>
      </c>
      <c r="B343" s="8" t="s">
        <v>604</v>
      </c>
      <c r="C343" s="8" t="s">
        <v>60</v>
      </c>
      <c r="D343" s="9">
        <v>133</v>
      </c>
      <c r="E343" s="11"/>
      <c r="F343" s="11"/>
      <c r="G343" s="11"/>
      <c r="H343" s="11"/>
      <c r="I343" s="11"/>
      <c r="J343" s="11"/>
      <c r="K343" s="11"/>
      <c r="L343" s="11"/>
      <c r="M343" s="8" t="s">
        <v>605</v>
      </c>
      <c r="N343" s="2" t="s">
        <v>606</v>
      </c>
      <c r="O343" s="2" t="s">
        <v>52</v>
      </c>
      <c r="P343" s="2" t="s">
        <v>52</v>
      </c>
      <c r="Q343" s="2" t="s">
        <v>789</v>
      </c>
      <c r="R343" s="2" t="s">
        <v>63</v>
      </c>
      <c r="S343" s="2" t="s">
        <v>64</v>
      </c>
      <c r="T343" s="2" t="s">
        <v>64</v>
      </c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2" t="s">
        <v>52</v>
      </c>
      <c r="AS343" s="2" t="s">
        <v>52</v>
      </c>
      <c r="AT343" s="3"/>
      <c r="AU343" s="2" t="s">
        <v>792</v>
      </c>
      <c r="AV343" s="3">
        <v>236</v>
      </c>
    </row>
    <row r="344" spans="1:48" ht="30" customHeight="1">
      <c r="A344" s="8" t="s">
        <v>220</v>
      </c>
      <c r="B344" s="8" t="s">
        <v>608</v>
      </c>
      <c r="C344" s="8" t="s">
        <v>88</v>
      </c>
      <c r="D344" s="9">
        <v>244</v>
      </c>
      <c r="E344" s="11"/>
      <c r="F344" s="11"/>
      <c r="G344" s="11"/>
      <c r="H344" s="11"/>
      <c r="I344" s="11"/>
      <c r="J344" s="11"/>
      <c r="K344" s="11"/>
      <c r="L344" s="11"/>
      <c r="M344" s="8" t="s">
        <v>609</v>
      </c>
      <c r="N344" s="2" t="s">
        <v>610</v>
      </c>
      <c r="O344" s="2" t="s">
        <v>52</v>
      </c>
      <c r="P344" s="2" t="s">
        <v>52</v>
      </c>
      <c r="Q344" s="2" t="s">
        <v>789</v>
      </c>
      <c r="R344" s="2" t="s">
        <v>63</v>
      </c>
      <c r="S344" s="2" t="s">
        <v>64</v>
      </c>
      <c r="T344" s="2" t="s">
        <v>64</v>
      </c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2" t="s">
        <v>52</v>
      </c>
      <c r="AS344" s="2" t="s">
        <v>52</v>
      </c>
      <c r="AT344" s="3"/>
      <c r="AU344" s="2" t="s">
        <v>793</v>
      </c>
      <c r="AV344" s="3">
        <v>237</v>
      </c>
    </row>
    <row r="345" spans="1:48" ht="30" customHeight="1">
      <c r="A345" s="8" t="s">
        <v>613</v>
      </c>
      <c r="B345" s="8" t="s">
        <v>741</v>
      </c>
      <c r="C345" s="8" t="s">
        <v>94</v>
      </c>
      <c r="D345" s="9">
        <v>74</v>
      </c>
      <c r="E345" s="11"/>
      <c r="F345" s="11"/>
      <c r="G345" s="11"/>
      <c r="H345" s="11"/>
      <c r="I345" s="11"/>
      <c r="J345" s="11"/>
      <c r="K345" s="11"/>
      <c r="L345" s="11"/>
      <c r="M345" s="8" t="s">
        <v>742</v>
      </c>
      <c r="N345" s="2" t="s">
        <v>743</v>
      </c>
      <c r="O345" s="2" t="s">
        <v>52</v>
      </c>
      <c r="P345" s="2" t="s">
        <v>52</v>
      </c>
      <c r="Q345" s="2" t="s">
        <v>789</v>
      </c>
      <c r="R345" s="2" t="s">
        <v>63</v>
      </c>
      <c r="S345" s="2" t="s">
        <v>64</v>
      </c>
      <c r="T345" s="2" t="s">
        <v>64</v>
      </c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2" t="s">
        <v>52</v>
      </c>
      <c r="AS345" s="2" t="s">
        <v>52</v>
      </c>
      <c r="AT345" s="3"/>
      <c r="AU345" s="2" t="s">
        <v>794</v>
      </c>
      <c r="AV345" s="3">
        <v>238</v>
      </c>
    </row>
    <row r="346" spans="1:48" ht="30" customHeight="1">
      <c r="A346" s="8" t="s">
        <v>613</v>
      </c>
      <c r="B346" s="8" t="s">
        <v>614</v>
      </c>
      <c r="C346" s="8" t="s">
        <v>94</v>
      </c>
      <c r="D346" s="9">
        <v>11</v>
      </c>
      <c r="E346" s="11"/>
      <c r="F346" s="11"/>
      <c r="G346" s="11"/>
      <c r="H346" s="11"/>
      <c r="I346" s="11"/>
      <c r="J346" s="11"/>
      <c r="K346" s="11"/>
      <c r="L346" s="11"/>
      <c r="M346" s="8" t="s">
        <v>615</v>
      </c>
      <c r="N346" s="2" t="s">
        <v>616</v>
      </c>
      <c r="O346" s="2" t="s">
        <v>52</v>
      </c>
      <c r="P346" s="2" t="s">
        <v>52</v>
      </c>
      <c r="Q346" s="2" t="s">
        <v>789</v>
      </c>
      <c r="R346" s="2" t="s">
        <v>63</v>
      </c>
      <c r="S346" s="2" t="s">
        <v>64</v>
      </c>
      <c r="T346" s="2" t="s">
        <v>64</v>
      </c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2" t="s">
        <v>52</v>
      </c>
      <c r="AS346" s="2" t="s">
        <v>52</v>
      </c>
      <c r="AT346" s="3"/>
      <c r="AU346" s="2" t="s">
        <v>795</v>
      </c>
      <c r="AV346" s="3">
        <v>239</v>
      </c>
    </row>
    <row r="347" spans="1:48" ht="30" customHeight="1">
      <c r="A347" s="8" t="s">
        <v>284</v>
      </c>
      <c r="B347" s="8" t="s">
        <v>624</v>
      </c>
      <c r="C347" s="8" t="s">
        <v>60</v>
      </c>
      <c r="D347" s="9">
        <v>12</v>
      </c>
      <c r="E347" s="11"/>
      <c r="F347" s="11"/>
      <c r="G347" s="11"/>
      <c r="H347" s="11"/>
      <c r="I347" s="11"/>
      <c r="J347" s="11"/>
      <c r="K347" s="11"/>
      <c r="L347" s="11"/>
      <c r="M347" s="8" t="s">
        <v>625</v>
      </c>
      <c r="N347" s="2" t="s">
        <v>626</v>
      </c>
      <c r="O347" s="2" t="s">
        <v>52</v>
      </c>
      <c r="P347" s="2" t="s">
        <v>52</v>
      </c>
      <c r="Q347" s="2" t="s">
        <v>789</v>
      </c>
      <c r="R347" s="2" t="s">
        <v>63</v>
      </c>
      <c r="S347" s="2" t="s">
        <v>64</v>
      </c>
      <c r="T347" s="2" t="s">
        <v>64</v>
      </c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2" t="s">
        <v>52</v>
      </c>
      <c r="AS347" s="2" t="s">
        <v>52</v>
      </c>
      <c r="AT347" s="3"/>
      <c r="AU347" s="2" t="s">
        <v>796</v>
      </c>
      <c r="AV347" s="3">
        <v>240</v>
      </c>
    </row>
    <row r="348" spans="1:48" ht="30" customHeight="1">
      <c r="A348" s="8" t="s">
        <v>749</v>
      </c>
      <c r="B348" s="8" t="s">
        <v>750</v>
      </c>
      <c r="C348" s="8" t="s">
        <v>94</v>
      </c>
      <c r="D348" s="9">
        <v>78</v>
      </c>
      <c r="E348" s="11"/>
      <c r="F348" s="11"/>
      <c r="G348" s="11"/>
      <c r="H348" s="11"/>
      <c r="I348" s="11"/>
      <c r="J348" s="11"/>
      <c r="K348" s="11"/>
      <c r="L348" s="11"/>
      <c r="M348" s="8" t="s">
        <v>751</v>
      </c>
      <c r="N348" s="2" t="s">
        <v>752</v>
      </c>
      <c r="O348" s="2" t="s">
        <v>52</v>
      </c>
      <c r="P348" s="2" t="s">
        <v>52</v>
      </c>
      <c r="Q348" s="2" t="s">
        <v>789</v>
      </c>
      <c r="R348" s="2" t="s">
        <v>63</v>
      </c>
      <c r="S348" s="2" t="s">
        <v>64</v>
      </c>
      <c r="T348" s="2" t="s">
        <v>64</v>
      </c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2" t="s">
        <v>52</v>
      </c>
      <c r="AS348" s="2" t="s">
        <v>52</v>
      </c>
      <c r="AT348" s="3"/>
      <c r="AU348" s="2" t="s">
        <v>797</v>
      </c>
      <c r="AV348" s="3">
        <v>241</v>
      </c>
    </row>
    <row r="349" spans="1:48" ht="30" customHeight="1">
      <c r="A349" s="8" t="s">
        <v>765</v>
      </c>
      <c r="B349" s="8" t="s">
        <v>761</v>
      </c>
      <c r="C349" s="8" t="s">
        <v>756</v>
      </c>
      <c r="D349" s="9">
        <v>78</v>
      </c>
      <c r="E349" s="11"/>
      <c r="F349" s="11"/>
      <c r="G349" s="11"/>
      <c r="H349" s="11"/>
      <c r="I349" s="11"/>
      <c r="J349" s="11"/>
      <c r="K349" s="11"/>
      <c r="L349" s="11"/>
      <c r="M349" s="8" t="s">
        <v>766</v>
      </c>
      <c r="N349" s="2" t="s">
        <v>767</v>
      </c>
      <c r="O349" s="2" t="s">
        <v>52</v>
      </c>
      <c r="P349" s="2" t="s">
        <v>52</v>
      </c>
      <c r="Q349" s="2" t="s">
        <v>789</v>
      </c>
      <c r="R349" s="2" t="s">
        <v>63</v>
      </c>
      <c r="S349" s="2" t="s">
        <v>64</v>
      </c>
      <c r="T349" s="2" t="s">
        <v>64</v>
      </c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2" t="s">
        <v>52</v>
      </c>
      <c r="AS349" s="2" t="s">
        <v>52</v>
      </c>
      <c r="AT349" s="3"/>
      <c r="AU349" s="2" t="s">
        <v>798</v>
      </c>
      <c r="AV349" s="3">
        <v>242</v>
      </c>
    </row>
    <row r="350" spans="1:48" ht="30" customHeight="1">
      <c r="A350" s="8" t="s">
        <v>632</v>
      </c>
      <c r="B350" s="8" t="s">
        <v>775</v>
      </c>
      <c r="C350" s="8" t="s">
        <v>94</v>
      </c>
      <c r="D350" s="9">
        <v>74</v>
      </c>
      <c r="E350" s="11"/>
      <c r="F350" s="11"/>
      <c r="G350" s="11"/>
      <c r="H350" s="11"/>
      <c r="I350" s="11"/>
      <c r="J350" s="11"/>
      <c r="K350" s="11"/>
      <c r="L350" s="11"/>
      <c r="M350" s="8" t="s">
        <v>52</v>
      </c>
      <c r="N350" s="2" t="s">
        <v>776</v>
      </c>
      <c r="O350" s="2" t="s">
        <v>52</v>
      </c>
      <c r="P350" s="2" t="s">
        <v>52</v>
      </c>
      <c r="Q350" s="2" t="s">
        <v>789</v>
      </c>
      <c r="R350" s="2" t="s">
        <v>64</v>
      </c>
      <c r="S350" s="2" t="s">
        <v>64</v>
      </c>
      <c r="T350" s="2" t="s">
        <v>63</v>
      </c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2" t="s">
        <v>52</v>
      </c>
      <c r="AS350" s="2" t="s">
        <v>52</v>
      </c>
      <c r="AT350" s="3"/>
      <c r="AU350" s="2" t="s">
        <v>799</v>
      </c>
      <c r="AV350" s="3">
        <v>243</v>
      </c>
    </row>
    <row r="351" spans="1:48" ht="30" customHeight="1">
      <c r="A351" s="8" t="s">
        <v>632</v>
      </c>
      <c r="B351" s="8" t="s">
        <v>633</v>
      </c>
      <c r="C351" s="8" t="s">
        <v>94</v>
      </c>
      <c r="D351" s="9">
        <v>11</v>
      </c>
      <c r="E351" s="11"/>
      <c r="F351" s="11"/>
      <c r="G351" s="11"/>
      <c r="H351" s="11"/>
      <c r="I351" s="11"/>
      <c r="J351" s="11"/>
      <c r="K351" s="11"/>
      <c r="L351" s="11"/>
      <c r="M351" s="8" t="s">
        <v>52</v>
      </c>
      <c r="N351" s="2" t="s">
        <v>634</v>
      </c>
      <c r="O351" s="2" t="s">
        <v>52</v>
      </c>
      <c r="P351" s="2" t="s">
        <v>52</v>
      </c>
      <c r="Q351" s="2" t="s">
        <v>789</v>
      </c>
      <c r="R351" s="2" t="s">
        <v>64</v>
      </c>
      <c r="S351" s="2" t="s">
        <v>64</v>
      </c>
      <c r="T351" s="2" t="s">
        <v>63</v>
      </c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2" t="s">
        <v>52</v>
      </c>
      <c r="AS351" s="2" t="s">
        <v>52</v>
      </c>
      <c r="AT351" s="3"/>
      <c r="AU351" s="2" t="s">
        <v>800</v>
      </c>
      <c r="AV351" s="3">
        <v>244</v>
      </c>
    </row>
    <row r="352" spans="1:48" ht="30" customHeight="1">
      <c r="A352" s="8" t="s">
        <v>319</v>
      </c>
      <c r="B352" s="8" t="s">
        <v>640</v>
      </c>
      <c r="C352" s="8" t="s">
        <v>94</v>
      </c>
      <c r="D352" s="9">
        <v>139</v>
      </c>
      <c r="E352" s="11"/>
      <c r="F352" s="11"/>
      <c r="G352" s="11"/>
      <c r="H352" s="11"/>
      <c r="I352" s="11"/>
      <c r="J352" s="11"/>
      <c r="K352" s="11"/>
      <c r="L352" s="11"/>
      <c r="M352" s="8" t="s">
        <v>52</v>
      </c>
      <c r="N352" s="2" t="s">
        <v>641</v>
      </c>
      <c r="O352" s="2" t="s">
        <v>52</v>
      </c>
      <c r="P352" s="2" t="s">
        <v>52</v>
      </c>
      <c r="Q352" s="2" t="s">
        <v>789</v>
      </c>
      <c r="R352" s="2" t="s">
        <v>64</v>
      </c>
      <c r="S352" s="2" t="s">
        <v>64</v>
      </c>
      <c r="T352" s="2" t="s">
        <v>63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2" t="s">
        <v>52</v>
      </c>
      <c r="AS352" s="2" t="s">
        <v>52</v>
      </c>
      <c r="AT352" s="3"/>
      <c r="AU352" s="2" t="s">
        <v>801</v>
      </c>
      <c r="AV352" s="3">
        <v>245</v>
      </c>
    </row>
    <row r="353" spans="1:48" ht="30" customHeight="1">
      <c r="A353" s="8" t="s">
        <v>319</v>
      </c>
      <c r="B353" s="8" t="s">
        <v>644</v>
      </c>
      <c r="C353" s="8" t="s">
        <v>94</v>
      </c>
      <c r="D353" s="9">
        <v>170</v>
      </c>
      <c r="E353" s="11"/>
      <c r="F353" s="11"/>
      <c r="G353" s="11"/>
      <c r="H353" s="11"/>
      <c r="I353" s="11"/>
      <c r="J353" s="11"/>
      <c r="K353" s="11"/>
      <c r="L353" s="11"/>
      <c r="M353" s="8" t="s">
        <v>52</v>
      </c>
      <c r="N353" s="2" t="s">
        <v>645</v>
      </c>
      <c r="O353" s="2" t="s">
        <v>52</v>
      </c>
      <c r="P353" s="2" t="s">
        <v>52</v>
      </c>
      <c r="Q353" s="2" t="s">
        <v>789</v>
      </c>
      <c r="R353" s="2" t="s">
        <v>64</v>
      </c>
      <c r="S353" s="2" t="s">
        <v>64</v>
      </c>
      <c r="T353" s="2" t="s">
        <v>63</v>
      </c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2" t="s">
        <v>52</v>
      </c>
      <c r="AS353" s="2" t="s">
        <v>52</v>
      </c>
      <c r="AT353" s="3"/>
      <c r="AU353" s="2" t="s">
        <v>802</v>
      </c>
      <c r="AV353" s="3">
        <v>246</v>
      </c>
    </row>
    <row r="354" spans="1:48" ht="30" customHeight="1">
      <c r="A354" s="8" t="s">
        <v>784</v>
      </c>
      <c r="B354" s="8" t="s">
        <v>785</v>
      </c>
      <c r="C354" s="8" t="s">
        <v>94</v>
      </c>
      <c r="D354" s="9">
        <v>78</v>
      </c>
      <c r="E354" s="11"/>
      <c r="F354" s="11"/>
      <c r="G354" s="11"/>
      <c r="H354" s="11"/>
      <c r="I354" s="11"/>
      <c r="J354" s="11"/>
      <c r="K354" s="11"/>
      <c r="L354" s="11"/>
      <c r="M354" s="8" t="s">
        <v>52</v>
      </c>
      <c r="N354" s="2" t="s">
        <v>786</v>
      </c>
      <c r="O354" s="2" t="s">
        <v>52</v>
      </c>
      <c r="P354" s="2" t="s">
        <v>52</v>
      </c>
      <c r="Q354" s="2" t="s">
        <v>789</v>
      </c>
      <c r="R354" s="2" t="s">
        <v>64</v>
      </c>
      <c r="S354" s="2" t="s">
        <v>64</v>
      </c>
      <c r="T354" s="2" t="s">
        <v>63</v>
      </c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2" t="s">
        <v>52</v>
      </c>
      <c r="AS354" s="2" t="s">
        <v>52</v>
      </c>
      <c r="AT354" s="3"/>
      <c r="AU354" s="2" t="s">
        <v>803</v>
      </c>
      <c r="AV354" s="3">
        <v>247</v>
      </c>
    </row>
    <row r="355" spans="1:48" ht="30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48" ht="30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48" ht="30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48" ht="30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48" ht="30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48" ht="30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48" ht="30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48" ht="30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48" ht="30" customHeight="1">
      <c r="A363" s="8" t="s">
        <v>158</v>
      </c>
      <c r="B363" s="9"/>
      <c r="C363" s="9"/>
      <c r="D363" s="9"/>
      <c r="E363" s="9"/>
      <c r="F363" s="11"/>
      <c r="G363" s="9"/>
      <c r="H363" s="11"/>
      <c r="I363" s="9"/>
      <c r="J363" s="11"/>
      <c r="K363" s="9"/>
      <c r="L363" s="11"/>
      <c r="M363" s="9"/>
      <c r="N363" t="s">
        <v>159</v>
      </c>
    </row>
    <row r="364" spans="1:48" ht="30" customHeight="1">
      <c r="A364" s="8" t="s">
        <v>804</v>
      </c>
      <c r="B364" s="9" t="s">
        <v>939</v>
      </c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3"/>
      <c r="O364" s="3"/>
      <c r="P364" s="3"/>
      <c r="Q364" s="2" t="s">
        <v>805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spans="1:48" ht="30" customHeight="1">
      <c r="A365" s="8" t="s">
        <v>71</v>
      </c>
      <c r="B365" s="8" t="s">
        <v>72</v>
      </c>
      <c r="C365" s="8" t="s">
        <v>60</v>
      </c>
      <c r="D365" s="9">
        <v>14</v>
      </c>
      <c r="E365" s="11"/>
      <c r="F365" s="11"/>
      <c r="G365" s="11"/>
      <c r="H365" s="11"/>
      <c r="I365" s="11"/>
      <c r="J365" s="11"/>
      <c r="K365" s="11"/>
      <c r="L365" s="11"/>
      <c r="M365" s="8" t="s">
        <v>73</v>
      </c>
      <c r="N365" s="2" t="s">
        <v>74</v>
      </c>
      <c r="O365" s="2" t="s">
        <v>52</v>
      </c>
      <c r="P365" s="2" t="s">
        <v>52</v>
      </c>
      <c r="Q365" s="2" t="s">
        <v>805</v>
      </c>
      <c r="R365" s="2" t="s">
        <v>63</v>
      </c>
      <c r="S365" s="2" t="s">
        <v>64</v>
      </c>
      <c r="T365" s="2" t="s">
        <v>64</v>
      </c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2" t="s">
        <v>52</v>
      </c>
      <c r="AS365" s="2" t="s">
        <v>52</v>
      </c>
      <c r="AT365" s="3"/>
      <c r="AU365" s="2" t="s">
        <v>806</v>
      </c>
      <c r="AV365" s="3">
        <v>249</v>
      </c>
    </row>
    <row r="366" spans="1:48" ht="30" customHeight="1">
      <c r="A366" s="8" t="s">
        <v>81</v>
      </c>
      <c r="B366" s="8" t="s">
        <v>807</v>
      </c>
      <c r="C366" s="8" t="s">
        <v>60</v>
      </c>
      <c r="D366" s="9">
        <v>14</v>
      </c>
      <c r="E366" s="11"/>
      <c r="F366" s="11"/>
      <c r="G366" s="11"/>
      <c r="H366" s="11"/>
      <c r="I366" s="11"/>
      <c r="J366" s="11"/>
      <c r="K366" s="11"/>
      <c r="L366" s="11"/>
      <c r="M366" s="8" t="s">
        <v>808</v>
      </c>
      <c r="N366" s="2" t="s">
        <v>809</v>
      </c>
      <c r="O366" s="2" t="s">
        <v>52</v>
      </c>
      <c r="P366" s="2" t="s">
        <v>52</v>
      </c>
      <c r="Q366" s="2" t="s">
        <v>805</v>
      </c>
      <c r="R366" s="2" t="s">
        <v>63</v>
      </c>
      <c r="S366" s="2" t="s">
        <v>64</v>
      </c>
      <c r="T366" s="2" t="s">
        <v>64</v>
      </c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2" t="s">
        <v>52</v>
      </c>
      <c r="AS366" s="2" t="s">
        <v>52</v>
      </c>
      <c r="AT366" s="3"/>
      <c r="AU366" s="2" t="s">
        <v>810</v>
      </c>
      <c r="AV366" s="3">
        <v>250</v>
      </c>
    </row>
    <row r="367" spans="1:48" ht="30" customHeight="1">
      <c r="A367" s="8" t="s">
        <v>811</v>
      </c>
      <c r="B367" s="8" t="s">
        <v>807</v>
      </c>
      <c r="C367" s="8" t="s">
        <v>60</v>
      </c>
      <c r="D367" s="9">
        <v>14</v>
      </c>
      <c r="E367" s="11"/>
      <c r="F367" s="11"/>
      <c r="G367" s="11"/>
      <c r="H367" s="11"/>
      <c r="I367" s="11"/>
      <c r="J367" s="11"/>
      <c r="K367" s="11"/>
      <c r="L367" s="11"/>
      <c r="M367" s="8" t="s">
        <v>812</v>
      </c>
      <c r="N367" s="2" t="s">
        <v>813</v>
      </c>
      <c r="O367" s="2" t="s">
        <v>52</v>
      </c>
      <c r="P367" s="2" t="s">
        <v>52</v>
      </c>
      <c r="Q367" s="2" t="s">
        <v>805</v>
      </c>
      <c r="R367" s="2" t="s">
        <v>63</v>
      </c>
      <c r="S367" s="2" t="s">
        <v>64</v>
      </c>
      <c r="T367" s="2" t="s">
        <v>64</v>
      </c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2" t="s">
        <v>52</v>
      </c>
      <c r="AS367" s="2" t="s">
        <v>52</v>
      </c>
      <c r="AT367" s="3"/>
      <c r="AU367" s="2" t="s">
        <v>814</v>
      </c>
      <c r="AV367" s="3">
        <v>251</v>
      </c>
    </row>
    <row r="368" spans="1:48" ht="30" customHeight="1">
      <c r="A368" s="8" t="s">
        <v>92</v>
      </c>
      <c r="B368" s="8" t="s">
        <v>815</v>
      </c>
      <c r="C368" s="8" t="s">
        <v>94</v>
      </c>
      <c r="D368" s="9">
        <v>1</v>
      </c>
      <c r="E368" s="11"/>
      <c r="F368" s="11"/>
      <c r="G368" s="11"/>
      <c r="H368" s="11"/>
      <c r="I368" s="11"/>
      <c r="J368" s="11"/>
      <c r="K368" s="11"/>
      <c r="L368" s="11"/>
      <c r="M368" s="8" t="s">
        <v>816</v>
      </c>
      <c r="N368" s="2" t="s">
        <v>817</v>
      </c>
      <c r="O368" s="2" t="s">
        <v>52</v>
      </c>
      <c r="P368" s="2" t="s">
        <v>52</v>
      </c>
      <c r="Q368" s="2" t="s">
        <v>805</v>
      </c>
      <c r="R368" s="2" t="s">
        <v>63</v>
      </c>
      <c r="S368" s="2" t="s">
        <v>64</v>
      </c>
      <c r="T368" s="2" t="s">
        <v>64</v>
      </c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2" t="s">
        <v>52</v>
      </c>
      <c r="AS368" s="2" t="s">
        <v>52</v>
      </c>
      <c r="AT368" s="3"/>
      <c r="AU368" s="2" t="s">
        <v>818</v>
      </c>
      <c r="AV368" s="3">
        <v>252</v>
      </c>
    </row>
    <row r="369" spans="1:48" ht="30" customHeight="1">
      <c r="A369" s="8" t="s">
        <v>819</v>
      </c>
      <c r="B369" s="8" t="s">
        <v>820</v>
      </c>
      <c r="C369" s="8" t="s">
        <v>88</v>
      </c>
      <c r="D369" s="9">
        <v>7</v>
      </c>
      <c r="E369" s="11"/>
      <c r="F369" s="11"/>
      <c r="G369" s="11"/>
      <c r="H369" s="11"/>
      <c r="I369" s="11"/>
      <c r="J369" s="11"/>
      <c r="K369" s="11"/>
      <c r="L369" s="11"/>
      <c r="M369" s="8" t="s">
        <v>821</v>
      </c>
      <c r="N369" s="2" t="s">
        <v>822</v>
      </c>
      <c r="O369" s="2" t="s">
        <v>52</v>
      </c>
      <c r="P369" s="2" t="s">
        <v>52</v>
      </c>
      <c r="Q369" s="2" t="s">
        <v>805</v>
      </c>
      <c r="R369" s="2" t="s">
        <v>63</v>
      </c>
      <c r="S369" s="2" t="s">
        <v>64</v>
      </c>
      <c r="T369" s="2" t="s">
        <v>64</v>
      </c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2" t="s">
        <v>52</v>
      </c>
      <c r="AS369" s="2" t="s">
        <v>52</v>
      </c>
      <c r="AT369" s="3"/>
      <c r="AU369" s="2" t="s">
        <v>823</v>
      </c>
      <c r="AV369" s="3">
        <v>253</v>
      </c>
    </row>
    <row r="370" spans="1:48" ht="30" customHeight="1">
      <c r="A370" s="8" t="s">
        <v>92</v>
      </c>
      <c r="B370" s="8" t="s">
        <v>93</v>
      </c>
      <c r="C370" s="8" t="s">
        <v>94</v>
      </c>
      <c r="D370" s="9">
        <v>9</v>
      </c>
      <c r="E370" s="11"/>
      <c r="F370" s="11"/>
      <c r="G370" s="11"/>
      <c r="H370" s="11"/>
      <c r="I370" s="11"/>
      <c r="J370" s="11"/>
      <c r="K370" s="11"/>
      <c r="L370" s="11"/>
      <c r="M370" s="8" t="s">
        <v>52</v>
      </c>
      <c r="N370" s="2" t="s">
        <v>95</v>
      </c>
      <c r="O370" s="2" t="s">
        <v>52</v>
      </c>
      <c r="P370" s="2" t="s">
        <v>52</v>
      </c>
      <c r="Q370" s="2" t="s">
        <v>805</v>
      </c>
      <c r="R370" s="2" t="s">
        <v>64</v>
      </c>
      <c r="S370" s="2" t="s">
        <v>64</v>
      </c>
      <c r="T370" s="2" t="s">
        <v>63</v>
      </c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2" t="s">
        <v>52</v>
      </c>
      <c r="AS370" s="2" t="s">
        <v>52</v>
      </c>
      <c r="AT370" s="3"/>
      <c r="AU370" s="2" t="s">
        <v>824</v>
      </c>
      <c r="AV370" s="3">
        <v>254</v>
      </c>
    </row>
    <row r="371" spans="1:48" ht="30" customHeight="1">
      <c r="A371" s="8" t="s">
        <v>92</v>
      </c>
      <c r="B371" s="8" t="s">
        <v>97</v>
      </c>
      <c r="C371" s="8" t="s">
        <v>94</v>
      </c>
      <c r="D371" s="9">
        <v>93</v>
      </c>
      <c r="E371" s="11"/>
      <c r="F371" s="11"/>
      <c r="G371" s="11"/>
      <c r="H371" s="11"/>
      <c r="I371" s="11"/>
      <c r="J371" s="11"/>
      <c r="K371" s="11"/>
      <c r="L371" s="11"/>
      <c r="M371" s="8" t="s">
        <v>52</v>
      </c>
      <c r="N371" s="2" t="s">
        <v>98</v>
      </c>
      <c r="O371" s="2" t="s">
        <v>52</v>
      </c>
      <c r="P371" s="2" t="s">
        <v>52</v>
      </c>
      <c r="Q371" s="2" t="s">
        <v>805</v>
      </c>
      <c r="R371" s="2" t="s">
        <v>64</v>
      </c>
      <c r="S371" s="2" t="s">
        <v>64</v>
      </c>
      <c r="T371" s="2" t="s">
        <v>63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2" t="s">
        <v>52</v>
      </c>
      <c r="AS371" s="2" t="s">
        <v>52</v>
      </c>
      <c r="AT371" s="3"/>
      <c r="AU371" s="2" t="s">
        <v>825</v>
      </c>
      <c r="AV371" s="3">
        <v>255</v>
      </c>
    </row>
    <row r="372" spans="1:48" ht="30" customHeight="1">
      <c r="A372" s="8" t="s">
        <v>92</v>
      </c>
      <c r="B372" s="8" t="s">
        <v>100</v>
      </c>
      <c r="C372" s="8" t="s">
        <v>94</v>
      </c>
      <c r="D372" s="9">
        <v>9</v>
      </c>
      <c r="E372" s="11"/>
      <c r="F372" s="11"/>
      <c r="G372" s="11"/>
      <c r="H372" s="11"/>
      <c r="I372" s="11"/>
      <c r="J372" s="11"/>
      <c r="K372" s="11"/>
      <c r="L372" s="11"/>
      <c r="M372" s="8" t="s">
        <v>52</v>
      </c>
      <c r="N372" s="2" t="s">
        <v>101</v>
      </c>
      <c r="O372" s="2" t="s">
        <v>52</v>
      </c>
      <c r="P372" s="2" t="s">
        <v>52</v>
      </c>
      <c r="Q372" s="2" t="s">
        <v>805</v>
      </c>
      <c r="R372" s="2" t="s">
        <v>64</v>
      </c>
      <c r="S372" s="2" t="s">
        <v>64</v>
      </c>
      <c r="T372" s="2" t="s">
        <v>63</v>
      </c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2" t="s">
        <v>52</v>
      </c>
      <c r="AS372" s="2" t="s">
        <v>52</v>
      </c>
      <c r="AT372" s="3"/>
      <c r="AU372" s="2" t="s">
        <v>826</v>
      </c>
      <c r="AV372" s="3">
        <v>256</v>
      </c>
    </row>
    <row r="373" spans="1:48" ht="30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48" ht="30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48" ht="30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48" ht="30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48" ht="30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48" ht="30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48" ht="30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48" ht="30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48" ht="30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48" ht="30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48" ht="30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48" ht="30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48" ht="30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48" ht="30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48" ht="30" customHeight="1">
      <c r="A387" s="8" t="s">
        <v>158</v>
      </c>
      <c r="B387" s="9"/>
      <c r="C387" s="9"/>
      <c r="D387" s="9"/>
      <c r="E387" s="9"/>
      <c r="F387" s="11"/>
      <c r="G387" s="9"/>
      <c r="H387" s="11"/>
      <c r="I387" s="9"/>
      <c r="J387" s="11"/>
      <c r="K387" s="9"/>
      <c r="L387" s="11"/>
      <c r="M387" s="9"/>
      <c r="N387" t="s">
        <v>159</v>
      </c>
    </row>
    <row r="388" spans="1:48" ht="30" customHeight="1">
      <c r="A388" s="8" t="s">
        <v>827</v>
      </c>
      <c r="B388" s="9" t="s">
        <v>939</v>
      </c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3"/>
      <c r="O388" s="3"/>
      <c r="P388" s="3"/>
      <c r="Q388" s="2" t="s">
        <v>828</v>
      </c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1:48" ht="30" customHeight="1">
      <c r="A389" s="8" t="s">
        <v>829</v>
      </c>
      <c r="B389" s="8" t="s">
        <v>52</v>
      </c>
      <c r="C389" s="8" t="s">
        <v>133</v>
      </c>
      <c r="D389" s="9">
        <v>1</v>
      </c>
      <c r="E389" s="11"/>
      <c r="F389" s="11"/>
      <c r="G389" s="11"/>
      <c r="H389" s="11"/>
      <c r="I389" s="11"/>
      <c r="J389" s="11"/>
      <c r="K389" s="11"/>
      <c r="L389" s="11"/>
      <c r="M389" s="8" t="s">
        <v>116</v>
      </c>
      <c r="N389" s="2" t="s">
        <v>830</v>
      </c>
      <c r="O389" s="2" t="s">
        <v>52</v>
      </c>
      <c r="P389" s="2" t="s">
        <v>52</v>
      </c>
      <c r="Q389" s="2" t="s">
        <v>52</v>
      </c>
      <c r="R389" s="2" t="s">
        <v>64</v>
      </c>
      <c r="S389" s="2" t="s">
        <v>64</v>
      </c>
      <c r="T389" s="2" t="s">
        <v>63</v>
      </c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2" t="s">
        <v>116</v>
      </c>
      <c r="AS389" s="2" t="s">
        <v>52</v>
      </c>
      <c r="AT389" s="3"/>
      <c r="AU389" s="2" t="s">
        <v>831</v>
      </c>
      <c r="AV389" s="3">
        <v>507</v>
      </c>
    </row>
    <row r="390" spans="1:48" ht="30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48" ht="30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48" ht="30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48" ht="30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48" ht="30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48" ht="30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48" ht="30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48" ht="30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48" ht="30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48" ht="30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48" ht="30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48" ht="30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48" ht="30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48" ht="30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48" ht="30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48" ht="30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48" ht="30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48" ht="30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48" ht="30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48" ht="30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48" ht="30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48" ht="30" customHeight="1">
      <c r="A411" s="8" t="s">
        <v>158</v>
      </c>
      <c r="B411" s="9"/>
      <c r="C411" s="9"/>
      <c r="D411" s="9"/>
      <c r="E411" s="9"/>
      <c r="F411" s="11"/>
      <c r="G411" s="9"/>
      <c r="H411" s="11"/>
      <c r="I411" s="9"/>
      <c r="J411" s="11"/>
      <c r="K411" s="9"/>
      <c r="L411" s="11"/>
      <c r="M411" s="9"/>
      <c r="N411" t="s">
        <v>159</v>
      </c>
    </row>
    <row r="412" spans="1:48" ht="30" customHeight="1">
      <c r="A412" s="8" t="s">
        <v>832</v>
      </c>
      <c r="B412" s="9" t="s">
        <v>934</v>
      </c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3"/>
      <c r="O412" s="3"/>
      <c r="P412" s="3"/>
      <c r="Q412" s="2" t="s">
        <v>833</v>
      </c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spans="1:48" ht="30" customHeight="1">
      <c r="A413" s="8" t="s">
        <v>834</v>
      </c>
      <c r="B413" s="8" t="s">
        <v>835</v>
      </c>
      <c r="C413" s="8" t="s">
        <v>60</v>
      </c>
      <c r="D413" s="9">
        <v>168</v>
      </c>
      <c r="E413" s="11"/>
      <c r="F413" s="11"/>
      <c r="G413" s="11"/>
      <c r="H413" s="11"/>
      <c r="I413" s="11"/>
      <c r="J413" s="11"/>
      <c r="K413" s="11"/>
      <c r="L413" s="11"/>
      <c r="M413" s="8" t="s">
        <v>836</v>
      </c>
      <c r="N413" s="2" t="s">
        <v>837</v>
      </c>
      <c r="O413" s="2" t="s">
        <v>52</v>
      </c>
      <c r="P413" s="2" t="s">
        <v>52</v>
      </c>
      <c r="Q413" s="2" t="s">
        <v>833</v>
      </c>
      <c r="R413" s="2" t="s">
        <v>63</v>
      </c>
      <c r="S413" s="2" t="s">
        <v>64</v>
      </c>
      <c r="T413" s="2" t="s">
        <v>64</v>
      </c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2" t="s">
        <v>52</v>
      </c>
      <c r="AS413" s="2" t="s">
        <v>52</v>
      </c>
      <c r="AT413" s="3"/>
      <c r="AU413" s="2" t="s">
        <v>838</v>
      </c>
      <c r="AV413" s="3">
        <v>258</v>
      </c>
    </row>
    <row r="414" spans="1:48" ht="30" customHeight="1">
      <c r="A414" s="8" t="s">
        <v>839</v>
      </c>
      <c r="B414" s="8" t="s">
        <v>52</v>
      </c>
      <c r="C414" s="8" t="s">
        <v>94</v>
      </c>
      <c r="D414" s="9">
        <v>4</v>
      </c>
      <c r="E414" s="11"/>
      <c r="F414" s="11"/>
      <c r="G414" s="11"/>
      <c r="H414" s="11"/>
      <c r="I414" s="11"/>
      <c r="J414" s="11"/>
      <c r="K414" s="11"/>
      <c r="L414" s="11"/>
      <c r="M414" s="8" t="s">
        <v>840</v>
      </c>
      <c r="N414" s="2" t="s">
        <v>841</v>
      </c>
      <c r="O414" s="2" t="s">
        <v>52</v>
      </c>
      <c r="P414" s="2" t="s">
        <v>52</v>
      </c>
      <c r="Q414" s="2" t="s">
        <v>833</v>
      </c>
      <c r="R414" s="2" t="s">
        <v>63</v>
      </c>
      <c r="S414" s="2" t="s">
        <v>64</v>
      </c>
      <c r="T414" s="2" t="s">
        <v>64</v>
      </c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2" t="s">
        <v>52</v>
      </c>
      <c r="AS414" s="2" t="s">
        <v>52</v>
      </c>
      <c r="AT414" s="3"/>
      <c r="AU414" s="2" t="s">
        <v>842</v>
      </c>
      <c r="AV414" s="3">
        <v>259</v>
      </c>
    </row>
    <row r="415" spans="1:48" ht="30" customHeight="1">
      <c r="A415" s="8" t="s">
        <v>843</v>
      </c>
      <c r="B415" s="8" t="s">
        <v>844</v>
      </c>
      <c r="C415" s="8" t="s">
        <v>60</v>
      </c>
      <c r="D415" s="9">
        <v>168</v>
      </c>
      <c r="E415" s="11"/>
      <c r="F415" s="11"/>
      <c r="G415" s="11"/>
      <c r="H415" s="11"/>
      <c r="I415" s="11"/>
      <c r="J415" s="11"/>
      <c r="K415" s="11"/>
      <c r="L415" s="11"/>
      <c r="M415" s="8" t="s">
        <v>845</v>
      </c>
      <c r="N415" s="2" t="s">
        <v>846</v>
      </c>
      <c r="O415" s="2" t="s">
        <v>52</v>
      </c>
      <c r="P415" s="2" t="s">
        <v>52</v>
      </c>
      <c r="Q415" s="2" t="s">
        <v>833</v>
      </c>
      <c r="R415" s="2" t="s">
        <v>63</v>
      </c>
      <c r="S415" s="2" t="s">
        <v>64</v>
      </c>
      <c r="T415" s="2" t="s">
        <v>64</v>
      </c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2" t="s">
        <v>52</v>
      </c>
      <c r="AS415" s="2" t="s">
        <v>52</v>
      </c>
      <c r="AT415" s="3"/>
      <c r="AU415" s="2" t="s">
        <v>847</v>
      </c>
      <c r="AV415" s="3">
        <v>260</v>
      </c>
    </row>
    <row r="416" spans="1:48" ht="30" customHeight="1">
      <c r="A416" s="8" t="s">
        <v>848</v>
      </c>
      <c r="B416" s="8" t="s">
        <v>52</v>
      </c>
      <c r="C416" s="8" t="s">
        <v>115</v>
      </c>
      <c r="D416" s="9">
        <v>4</v>
      </c>
      <c r="E416" s="11"/>
      <c r="F416" s="11"/>
      <c r="G416" s="11"/>
      <c r="H416" s="11"/>
      <c r="I416" s="11"/>
      <c r="J416" s="11"/>
      <c r="K416" s="11"/>
      <c r="L416" s="11"/>
      <c r="M416" s="8" t="s">
        <v>849</v>
      </c>
      <c r="N416" s="2" t="s">
        <v>850</v>
      </c>
      <c r="O416" s="2" t="s">
        <v>52</v>
      </c>
      <c r="P416" s="2" t="s">
        <v>52</v>
      </c>
      <c r="Q416" s="2" t="s">
        <v>833</v>
      </c>
      <c r="R416" s="2" t="s">
        <v>63</v>
      </c>
      <c r="S416" s="2" t="s">
        <v>64</v>
      </c>
      <c r="T416" s="2" t="s">
        <v>64</v>
      </c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2" t="s">
        <v>52</v>
      </c>
      <c r="AS416" s="2" t="s">
        <v>52</v>
      </c>
      <c r="AT416" s="3"/>
      <c r="AU416" s="2" t="s">
        <v>851</v>
      </c>
      <c r="AV416" s="3">
        <v>261</v>
      </c>
    </row>
    <row r="417" spans="1:48" ht="30" customHeight="1">
      <c r="A417" s="8" t="s">
        <v>852</v>
      </c>
      <c r="B417" s="8" t="s">
        <v>853</v>
      </c>
      <c r="C417" s="8" t="s">
        <v>94</v>
      </c>
      <c r="D417" s="9">
        <v>74</v>
      </c>
      <c r="E417" s="11"/>
      <c r="F417" s="11"/>
      <c r="G417" s="11"/>
      <c r="H417" s="11"/>
      <c r="I417" s="11"/>
      <c r="J417" s="11"/>
      <c r="K417" s="11"/>
      <c r="L417" s="11"/>
      <c r="M417" s="8" t="s">
        <v>854</v>
      </c>
      <c r="N417" s="2" t="s">
        <v>855</v>
      </c>
      <c r="O417" s="2" t="s">
        <v>52</v>
      </c>
      <c r="P417" s="2" t="s">
        <v>52</v>
      </c>
      <c r="Q417" s="2" t="s">
        <v>833</v>
      </c>
      <c r="R417" s="2" t="s">
        <v>63</v>
      </c>
      <c r="S417" s="2" t="s">
        <v>64</v>
      </c>
      <c r="T417" s="2" t="s">
        <v>64</v>
      </c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2" t="s">
        <v>52</v>
      </c>
      <c r="AS417" s="2" t="s">
        <v>52</v>
      </c>
      <c r="AT417" s="3"/>
      <c r="AU417" s="2" t="s">
        <v>856</v>
      </c>
      <c r="AV417" s="3">
        <v>262</v>
      </c>
    </row>
    <row r="418" spans="1:48" ht="30" customHeight="1">
      <c r="A418" s="8" t="s">
        <v>857</v>
      </c>
      <c r="B418" s="8" t="s">
        <v>858</v>
      </c>
      <c r="C418" s="8" t="s">
        <v>94</v>
      </c>
      <c r="D418" s="9">
        <v>124</v>
      </c>
      <c r="E418" s="11"/>
      <c r="F418" s="11"/>
      <c r="G418" s="11"/>
      <c r="H418" s="11"/>
      <c r="I418" s="11"/>
      <c r="J418" s="11"/>
      <c r="K418" s="11"/>
      <c r="L418" s="11"/>
      <c r="M418" s="8" t="s">
        <v>859</v>
      </c>
      <c r="N418" s="2" t="s">
        <v>860</v>
      </c>
      <c r="O418" s="2" t="s">
        <v>52</v>
      </c>
      <c r="P418" s="2" t="s">
        <v>52</v>
      </c>
      <c r="Q418" s="2" t="s">
        <v>833</v>
      </c>
      <c r="R418" s="2" t="s">
        <v>63</v>
      </c>
      <c r="S418" s="2" t="s">
        <v>64</v>
      </c>
      <c r="T418" s="2" t="s">
        <v>64</v>
      </c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2" t="s">
        <v>52</v>
      </c>
      <c r="AS418" s="2" t="s">
        <v>52</v>
      </c>
      <c r="AT418" s="3"/>
      <c r="AU418" s="2" t="s">
        <v>861</v>
      </c>
      <c r="AV418" s="3">
        <v>263</v>
      </c>
    </row>
    <row r="419" spans="1:48" ht="30" customHeight="1">
      <c r="A419" s="8" t="s">
        <v>862</v>
      </c>
      <c r="B419" s="8" t="s">
        <v>863</v>
      </c>
      <c r="C419" s="8" t="s">
        <v>94</v>
      </c>
      <c r="D419" s="9">
        <v>8</v>
      </c>
      <c r="E419" s="11"/>
      <c r="F419" s="11"/>
      <c r="G419" s="11"/>
      <c r="H419" s="11"/>
      <c r="I419" s="11"/>
      <c r="J419" s="11"/>
      <c r="K419" s="11"/>
      <c r="L419" s="11"/>
      <c r="M419" s="8" t="s">
        <v>864</v>
      </c>
      <c r="N419" s="2" t="s">
        <v>865</v>
      </c>
      <c r="O419" s="2" t="s">
        <v>52</v>
      </c>
      <c r="P419" s="2" t="s">
        <v>52</v>
      </c>
      <c r="Q419" s="2" t="s">
        <v>833</v>
      </c>
      <c r="R419" s="2" t="s">
        <v>63</v>
      </c>
      <c r="S419" s="2" t="s">
        <v>64</v>
      </c>
      <c r="T419" s="2" t="s">
        <v>64</v>
      </c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2" t="s">
        <v>52</v>
      </c>
      <c r="AS419" s="2" t="s">
        <v>52</v>
      </c>
      <c r="AT419" s="3"/>
      <c r="AU419" s="2" t="s">
        <v>866</v>
      </c>
      <c r="AV419" s="3">
        <v>264</v>
      </c>
    </row>
    <row r="420" spans="1:48" ht="30" customHeight="1">
      <c r="A420" s="8" t="s">
        <v>867</v>
      </c>
      <c r="B420" s="8" t="s">
        <v>868</v>
      </c>
      <c r="C420" s="8" t="s">
        <v>94</v>
      </c>
      <c r="D420" s="9">
        <v>52</v>
      </c>
      <c r="E420" s="11"/>
      <c r="F420" s="11"/>
      <c r="G420" s="11"/>
      <c r="H420" s="11"/>
      <c r="I420" s="11"/>
      <c r="J420" s="11"/>
      <c r="K420" s="11"/>
      <c r="L420" s="11"/>
      <c r="M420" s="8" t="s">
        <v>869</v>
      </c>
      <c r="N420" s="2" t="s">
        <v>870</v>
      </c>
      <c r="O420" s="2" t="s">
        <v>52</v>
      </c>
      <c r="P420" s="2" t="s">
        <v>52</v>
      </c>
      <c r="Q420" s="2" t="s">
        <v>833</v>
      </c>
      <c r="R420" s="2" t="s">
        <v>63</v>
      </c>
      <c r="S420" s="2" t="s">
        <v>64</v>
      </c>
      <c r="T420" s="2" t="s">
        <v>64</v>
      </c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2" t="s">
        <v>52</v>
      </c>
      <c r="AS420" s="2" t="s">
        <v>52</v>
      </c>
      <c r="AT420" s="3"/>
      <c r="AU420" s="2" t="s">
        <v>871</v>
      </c>
      <c r="AV420" s="3">
        <v>265</v>
      </c>
    </row>
    <row r="421" spans="1:48" ht="30" customHeight="1">
      <c r="A421" s="8" t="s">
        <v>872</v>
      </c>
      <c r="B421" s="8" t="s">
        <v>873</v>
      </c>
      <c r="C421" s="8" t="s">
        <v>94</v>
      </c>
      <c r="D421" s="9">
        <v>114</v>
      </c>
      <c r="E421" s="11"/>
      <c r="F421" s="11"/>
      <c r="G421" s="11"/>
      <c r="H421" s="11"/>
      <c r="I421" s="11"/>
      <c r="J421" s="11"/>
      <c r="K421" s="11"/>
      <c r="L421" s="11"/>
      <c r="M421" s="8" t="s">
        <v>874</v>
      </c>
      <c r="N421" s="2" t="s">
        <v>875</v>
      </c>
      <c r="O421" s="2" t="s">
        <v>52</v>
      </c>
      <c r="P421" s="2" t="s">
        <v>52</v>
      </c>
      <c r="Q421" s="2" t="s">
        <v>833</v>
      </c>
      <c r="R421" s="2" t="s">
        <v>63</v>
      </c>
      <c r="S421" s="2" t="s">
        <v>64</v>
      </c>
      <c r="T421" s="2" t="s">
        <v>64</v>
      </c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2" t="s">
        <v>52</v>
      </c>
      <c r="AS421" s="2" t="s">
        <v>52</v>
      </c>
      <c r="AT421" s="3"/>
      <c r="AU421" s="2" t="s">
        <v>876</v>
      </c>
      <c r="AV421" s="3">
        <v>266</v>
      </c>
    </row>
    <row r="422" spans="1:48" ht="30" customHeight="1">
      <c r="A422" s="8" t="s">
        <v>872</v>
      </c>
      <c r="B422" s="8" t="s">
        <v>877</v>
      </c>
      <c r="C422" s="8" t="s">
        <v>94</v>
      </c>
      <c r="D422" s="9">
        <v>24</v>
      </c>
      <c r="E422" s="11"/>
      <c r="F422" s="11"/>
      <c r="G422" s="11"/>
      <c r="H422" s="11"/>
      <c r="I422" s="11"/>
      <c r="J422" s="11"/>
      <c r="K422" s="11"/>
      <c r="L422" s="11"/>
      <c r="M422" s="8" t="s">
        <v>878</v>
      </c>
      <c r="N422" s="2" t="s">
        <v>879</v>
      </c>
      <c r="O422" s="2" t="s">
        <v>52</v>
      </c>
      <c r="P422" s="2" t="s">
        <v>52</v>
      </c>
      <c r="Q422" s="2" t="s">
        <v>833</v>
      </c>
      <c r="R422" s="2" t="s">
        <v>63</v>
      </c>
      <c r="S422" s="2" t="s">
        <v>64</v>
      </c>
      <c r="T422" s="2" t="s">
        <v>64</v>
      </c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2" t="s">
        <v>52</v>
      </c>
      <c r="AS422" s="2" t="s">
        <v>52</v>
      </c>
      <c r="AT422" s="3"/>
      <c r="AU422" s="2" t="s">
        <v>880</v>
      </c>
      <c r="AV422" s="3">
        <v>267</v>
      </c>
    </row>
    <row r="423" spans="1:48" ht="30" customHeight="1">
      <c r="A423" s="8" t="s">
        <v>881</v>
      </c>
      <c r="B423" s="8" t="s">
        <v>882</v>
      </c>
      <c r="C423" s="8" t="s">
        <v>94</v>
      </c>
      <c r="D423" s="9">
        <v>8</v>
      </c>
      <c r="E423" s="11"/>
      <c r="F423" s="11"/>
      <c r="G423" s="11"/>
      <c r="H423" s="11"/>
      <c r="I423" s="11"/>
      <c r="J423" s="11"/>
      <c r="K423" s="11"/>
      <c r="L423" s="11"/>
      <c r="M423" s="8" t="s">
        <v>883</v>
      </c>
      <c r="N423" s="2" t="s">
        <v>884</v>
      </c>
      <c r="O423" s="2" t="s">
        <v>52</v>
      </c>
      <c r="P423" s="2" t="s">
        <v>52</v>
      </c>
      <c r="Q423" s="2" t="s">
        <v>833</v>
      </c>
      <c r="R423" s="2" t="s">
        <v>63</v>
      </c>
      <c r="S423" s="2" t="s">
        <v>64</v>
      </c>
      <c r="T423" s="2" t="s">
        <v>64</v>
      </c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2" t="s">
        <v>52</v>
      </c>
      <c r="AS423" s="2" t="s">
        <v>52</v>
      </c>
      <c r="AT423" s="3"/>
      <c r="AU423" s="2" t="s">
        <v>885</v>
      </c>
      <c r="AV423" s="3">
        <v>268</v>
      </c>
    </row>
    <row r="424" spans="1:48" ht="30" customHeight="1">
      <c r="A424" s="8" t="s">
        <v>886</v>
      </c>
      <c r="B424" s="8" t="s">
        <v>882</v>
      </c>
      <c r="C424" s="8" t="s">
        <v>94</v>
      </c>
      <c r="D424" s="9">
        <v>52</v>
      </c>
      <c r="E424" s="11"/>
      <c r="F424" s="11"/>
      <c r="G424" s="11"/>
      <c r="H424" s="11"/>
      <c r="I424" s="11"/>
      <c r="J424" s="11"/>
      <c r="K424" s="11"/>
      <c r="L424" s="11"/>
      <c r="M424" s="8" t="s">
        <v>887</v>
      </c>
      <c r="N424" s="2" t="s">
        <v>888</v>
      </c>
      <c r="O424" s="2" t="s">
        <v>52</v>
      </c>
      <c r="P424" s="2" t="s">
        <v>52</v>
      </c>
      <c r="Q424" s="2" t="s">
        <v>833</v>
      </c>
      <c r="R424" s="2" t="s">
        <v>63</v>
      </c>
      <c r="S424" s="2" t="s">
        <v>64</v>
      </c>
      <c r="T424" s="2" t="s">
        <v>64</v>
      </c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2" t="s">
        <v>52</v>
      </c>
      <c r="AS424" s="2" t="s">
        <v>52</v>
      </c>
      <c r="AT424" s="3"/>
      <c r="AU424" s="2" t="s">
        <v>889</v>
      </c>
      <c r="AV424" s="3">
        <v>269</v>
      </c>
    </row>
    <row r="425" spans="1:48" ht="30" customHeight="1">
      <c r="A425" s="8" t="s">
        <v>886</v>
      </c>
      <c r="B425" s="8" t="s">
        <v>890</v>
      </c>
      <c r="C425" s="8" t="s">
        <v>94</v>
      </c>
      <c r="D425" s="9">
        <v>154</v>
      </c>
      <c r="E425" s="11"/>
      <c r="F425" s="11"/>
      <c r="G425" s="11"/>
      <c r="H425" s="11"/>
      <c r="I425" s="11"/>
      <c r="J425" s="11"/>
      <c r="K425" s="11"/>
      <c r="L425" s="11"/>
      <c r="M425" s="8" t="s">
        <v>891</v>
      </c>
      <c r="N425" s="2" t="s">
        <v>892</v>
      </c>
      <c r="O425" s="2" t="s">
        <v>52</v>
      </c>
      <c r="P425" s="2" t="s">
        <v>52</v>
      </c>
      <c r="Q425" s="2" t="s">
        <v>833</v>
      </c>
      <c r="R425" s="2" t="s">
        <v>63</v>
      </c>
      <c r="S425" s="2" t="s">
        <v>64</v>
      </c>
      <c r="T425" s="2" t="s">
        <v>64</v>
      </c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2" t="s">
        <v>52</v>
      </c>
      <c r="AS425" s="2" t="s">
        <v>52</v>
      </c>
      <c r="AT425" s="3"/>
      <c r="AU425" s="2" t="s">
        <v>893</v>
      </c>
      <c r="AV425" s="3">
        <v>270</v>
      </c>
    </row>
    <row r="426" spans="1:48" ht="30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48" ht="30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48" ht="30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48" ht="30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48" ht="30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48" ht="30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48" ht="30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48" ht="30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48" ht="30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48" ht="30" customHeight="1">
      <c r="A435" s="8" t="s">
        <v>158</v>
      </c>
      <c r="B435" s="9"/>
      <c r="C435" s="9"/>
      <c r="D435" s="9"/>
      <c r="E435" s="9"/>
      <c r="F435" s="11"/>
      <c r="G435" s="9"/>
      <c r="H435" s="11"/>
      <c r="I435" s="9"/>
      <c r="J435" s="11"/>
      <c r="K435" s="9"/>
      <c r="L435" s="11"/>
      <c r="M435" s="9"/>
      <c r="N435" t="s">
        <v>159</v>
      </c>
    </row>
    <row r="436" spans="1:48" ht="30" customHeight="1">
      <c r="A436" s="8" t="s">
        <v>899</v>
      </c>
      <c r="B436" s="9" t="s">
        <v>940</v>
      </c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3"/>
      <c r="O436" s="3"/>
      <c r="P436" s="3"/>
      <c r="Q436" s="2" t="s">
        <v>900</v>
      </c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spans="1:48" ht="30" customHeight="1">
      <c r="A437" s="8" t="s">
        <v>113</v>
      </c>
      <c r="B437" s="8" t="s">
        <v>114</v>
      </c>
      <c r="C437" s="8" t="s">
        <v>115</v>
      </c>
      <c r="D437" s="9">
        <v>1</v>
      </c>
      <c r="E437" s="11"/>
      <c r="F437" s="11"/>
      <c r="G437" s="11"/>
      <c r="H437" s="11"/>
      <c r="I437" s="11"/>
      <c r="J437" s="11"/>
      <c r="K437" s="11"/>
      <c r="L437" s="11"/>
      <c r="M437" s="8" t="s">
        <v>52</v>
      </c>
      <c r="N437" s="2" t="s">
        <v>117</v>
      </c>
      <c r="O437" s="2" t="s">
        <v>52</v>
      </c>
      <c r="P437" s="2" t="s">
        <v>52</v>
      </c>
      <c r="Q437" s="2" t="s">
        <v>900</v>
      </c>
      <c r="R437" s="2" t="s">
        <v>64</v>
      </c>
      <c r="S437" s="2" t="s">
        <v>64</v>
      </c>
      <c r="T437" s="2" t="s">
        <v>63</v>
      </c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2" t="s">
        <v>52</v>
      </c>
      <c r="AS437" s="2" t="s">
        <v>52</v>
      </c>
      <c r="AT437" s="3"/>
      <c r="AU437" s="2" t="s">
        <v>901</v>
      </c>
      <c r="AV437" s="3">
        <v>486</v>
      </c>
    </row>
    <row r="438" spans="1:48" ht="30" customHeight="1">
      <c r="A438" s="8" t="s">
        <v>113</v>
      </c>
      <c r="B438" s="8" t="s">
        <v>119</v>
      </c>
      <c r="C438" s="8" t="s">
        <v>115</v>
      </c>
      <c r="D438" s="9">
        <v>1</v>
      </c>
      <c r="E438" s="11"/>
      <c r="F438" s="11"/>
      <c r="G438" s="11"/>
      <c r="H438" s="11"/>
      <c r="I438" s="11"/>
      <c r="J438" s="11"/>
      <c r="K438" s="11"/>
      <c r="L438" s="11"/>
      <c r="M438" s="8" t="s">
        <v>52</v>
      </c>
      <c r="N438" s="2" t="s">
        <v>120</v>
      </c>
      <c r="O438" s="2" t="s">
        <v>52</v>
      </c>
      <c r="P438" s="2" t="s">
        <v>52</v>
      </c>
      <c r="Q438" s="2" t="s">
        <v>900</v>
      </c>
      <c r="R438" s="2" t="s">
        <v>64</v>
      </c>
      <c r="S438" s="2" t="s">
        <v>64</v>
      </c>
      <c r="T438" s="2" t="s">
        <v>63</v>
      </c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2" t="s">
        <v>52</v>
      </c>
      <c r="AS438" s="2" t="s">
        <v>52</v>
      </c>
      <c r="AT438" s="3"/>
      <c r="AU438" s="2" t="s">
        <v>902</v>
      </c>
      <c r="AV438" s="3">
        <v>487</v>
      </c>
    </row>
    <row r="439" spans="1:48" ht="30" customHeight="1">
      <c r="A439" s="8" t="s">
        <v>113</v>
      </c>
      <c r="B439" s="8" t="s">
        <v>139</v>
      </c>
      <c r="C439" s="8" t="s">
        <v>115</v>
      </c>
      <c r="D439" s="9">
        <v>1</v>
      </c>
      <c r="E439" s="11"/>
      <c r="F439" s="11"/>
      <c r="G439" s="11"/>
      <c r="H439" s="11"/>
      <c r="I439" s="11"/>
      <c r="J439" s="11"/>
      <c r="K439" s="11"/>
      <c r="L439" s="11"/>
      <c r="M439" s="8" t="s">
        <v>52</v>
      </c>
      <c r="N439" s="2" t="s">
        <v>140</v>
      </c>
      <c r="O439" s="2" t="s">
        <v>52</v>
      </c>
      <c r="P439" s="2" t="s">
        <v>52</v>
      </c>
      <c r="Q439" s="2" t="s">
        <v>900</v>
      </c>
      <c r="R439" s="2" t="s">
        <v>64</v>
      </c>
      <c r="S439" s="2" t="s">
        <v>64</v>
      </c>
      <c r="T439" s="2" t="s">
        <v>63</v>
      </c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2" t="s">
        <v>52</v>
      </c>
      <c r="AS439" s="2" t="s">
        <v>52</v>
      </c>
      <c r="AT439" s="3"/>
      <c r="AU439" s="2" t="s">
        <v>903</v>
      </c>
      <c r="AV439" s="3">
        <v>488</v>
      </c>
    </row>
    <row r="440" spans="1:48" ht="30" customHeight="1">
      <c r="A440" s="8" t="s">
        <v>113</v>
      </c>
      <c r="B440" s="8" t="s">
        <v>142</v>
      </c>
      <c r="C440" s="8" t="s">
        <v>115</v>
      </c>
      <c r="D440" s="9">
        <v>1</v>
      </c>
      <c r="E440" s="11"/>
      <c r="F440" s="11"/>
      <c r="G440" s="11"/>
      <c r="H440" s="11"/>
      <c r="I440" s="11"/>
      <c r="J440" s="11"/>
      <c r="K440" s="11"/>
      <c r="L440" s="11"/>
      <c r="M440" s="8" t="s">
        <v>52</v>
      </c>
      <c r="N440" s="2" t="s">
        <v>143</v>
      </c>
      <c r="O440" s="2" t="s">
        <v>52</v>
      </c>
      <c r="P440" s="2" t="s">
        <v>52</v>
      </c>
      <c r="Q440" s="2" t="s">
        <v>900</v>
      </c>
      <c r="R440" s="2" t="s">
        <v>64</v>
      </c>
      <c r="S440" s="2" t="s">
        <v>64</v>
      </c>
      <c r="T440" s="2" t="s">
        <v>63</v>
      </c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2" t="s">
        <v>52</v>
      </c>
      <c r="AS440" s="2" t="s">
        <v>52</v>
      </c>
      <c r="AT440" s="3"/>
      <c r="AU440" s="2" t="s">
        <v>904</v>
      </c>
      <c r="AV440" s="3">
        <v>489</v>
      </c>
    </row>
    <row r="441" spans="1:48" ht="30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48" ht="30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48" ht="30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48" ht="30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48" ht="30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48" ht="30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48" ht="30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48" ht="30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48" ht="30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48" ht="30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48" ht="30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48" ht="30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48" ht="30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48" ht="30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48" ht="30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48" ht="30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48" ht="30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48" ht="30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48" ht="30" customHeight="1">
      <c r="A459" s="8" t="s">
        <v>158</v>
      </c>
      <c r="B459" s="9"/>
      <c r="C459" s="9"/>
      <c r="D459" s="9"/>
      <c r="E459" s="9"/>
      <c r="F459" s="11"/>
      <c r="G459" s="9"/>
      <c r="H459" s="11"/>
      <c r="I459" s="9"/>
      <c r="J459" s="11"/>
      <c r="K459" s="9"/>
      <c r="L459" s="11"/>
      <c r="M459" s="9"/>
      <c r="N459" t="s">
        <v>159</v>
      </c>
    </row>
    <row r="460" spans="1:48" ht="30" customHeight="1">
      <c r="A460" s="8" t="s">
        <v>905</v>
      </c>
      <c r="B460" s="9" t="s">
        <v>940</v>
      </c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3"/>
      <c r="O460" s="3"/>
      <c r="P460" s="3"/>
      <c r="Q460" s="2" t="s">
        <v>906</v>
      </c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spans="1:48" ht="30" customHeight="1">
      <c r="A461" s="8" t="s">
        <v>829</v>
      </c>
      <c r="B461" s="8" t="s">
        <v>52</v>
      </c>
      <c r="C461" s="8" t="s">
        <v>133</v>
      </c>
      <c r="D461" s="9">
        <v>1</v>
      </c>
      <c r="E461" s="11"/>
      <c r="F461" s="11"/>
      <c r="G461" s="11"/>
      <c r="H461" s="11"/>
      <c r="I461" s="11"/>
      <c r="J461" s="11"/>
      <c r="K461" s="11"/>
      <c r="L461" s="11"/>
      <c r="M461" s="8" t="s">
        <v>52</v>
      </c>
      <c r="N461" s="2" t="s">
        <v>830</v>
      </c>
      <c r="O461" s="2" t="s">
        <v>52</v>
      </c>
      <c r="P461" s="2" t="s">
        <v>52</v>
      </c>
      <c r="Q461" s="2" t="s">
        <v>906</v>
      </c>
      <c r="R461" s="2" t="s">
        <v>64</v>
      </c>
      <c r="S461" s="2" t="s">
        <v>64</v>
      </c>
      <c r="T461" s="2" t="s">
        <v>63</v>
      </c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2" t="s">
        <v>52</v>
      </c>
      <c r="AS461" s="2" t="s">
        <v>52</v>
      </c>
      <c r="AT461" s="3"/>
      <c r="AU461" s="2" t="s">
        <v>907</v>
      </c>
      <c r="AV461" s="3">
        <v>509</v>
      </c>
    </row>
    <row r="462" spans="1:48" ht="30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48" ht="30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48" ht="30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ht="30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ht="30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ht="30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ht="30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ht="30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ht="30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ht="30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ht="30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ht="30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ht="30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ht="30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ht="30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ht="30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ht="30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ht="30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ht="30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48" ht="30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48" ht="30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48" ht="30" customHeight="1">
      <c r="A483" s="8" t="s">
        <v>158</v>
      </c>
      <c r="B483" s="9"/>
      <c r="C483" s="9"/>
      <c r="D483" s="9"/>
      <c r="E483" s="9"/>
      <c r="F483" s="11"/>
      <c r="G483" s="9"/>
      <c r="H483" s="11"/>
      <c r="I483" s="9"/>
      <c r="J483" s="11"/>
      <c r="K483" s="9"/>
      <c r="L483" s="11"/>
      <c r="M483" s="9"/>
      <c r="N483" t="s">
        <v>159</v>
      </c>
    </row>
    <row r="484" spans="1:48" ht="30" customHeight="1">
      <c r="A484" s="8" t="s">
        <v>910</v>
      </c>
      <c r="B484" s="9" t="s">
        <v>941</v>
      </c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3"/>
      <c r="O484" s="3"/>
      <c r="P484" s="3"/>
      <c r="Q484" s="2" t="s">
        <v>911</v>
      </c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spans="1:48" ht="30" customHeight="1">
      <c r="A485" s="8" t="s">
        <v>338</v>
      </c>
      <c r="B485" s="8" t="s">
        <v>339</v>
      </c>
      <c r="C485" s="8" t="s">
        <v>115</v>
      </c>
      <c r="D485" s="9">
        <v>1</v>
      </c>
      <c r="E485" s="11"/>
      <c r="F485" s="11"/>
      <c r="G485" s="11"/>
      <c r="H485" s="11"/>
      <c r="I485" s="11"/>
      <c r="J485" s="11"/>
      <c r="K485" s="11"/>
      <c r="L485" s="11"/>
      <c r="M485" s="8" t="s">
        <v>52</v>
      </c>
      <c r="N485" s="2" t="s">
        <v>340</v>
      </c>
      <c r="O485" s="2" t="s">
        <v>52</v>
      </c>
      <c r="P485" s="2" t="s">
        <v>52</v>
      </c>
      <c r="Q485" s="2" t="s">
        <v>911</v>
      </c>
      <c r="R485" s="2" t="s">
        <v>64</v>
      </c>
      <c r="S485" s="2" t="s">
        <v>64</v>
      </c>
      <c r="T485" s="2" t="s">
        <v>63</v>
      </c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2" t="s">
        <v>52</v>
      </c>
      <c r="AS485" s="2" t="s">
        <v>52</v>
      </c>
      <c r="AT485" s="3"/>
      <c r="AU485" s="2" t="s">
        <v>912</v>
      </c>
      <c r="AV485" s="3">
        <v>490</v>
      </c>
    </row>
    <row r="486" spans="1:48" ht="30" customHeight="1">
      <c r="A486" s="8" t="s">
        <v>338</v>
      </c>
      <c r="B486" s="8" t="s">
        <v>342</v>
      </c>
      <c r="C486" s="8" t="s">
        <v>115</v>
      </c>
      <c r="D486" s="9">
        <v>1</v>
      </c>
      <c r="E486" s="11"/>
      <c r="F486" s="11"/>
      <c r="G486" s="11"/>
      <c r="H486" s="11"/>
      <c r="I486" s="11"/>
      <c r="J486" s="11"/>
      <c r="K486" s="11"/>
      <c r="L486" s="11"/>
      <c r="M486" s="8" t="s">
        <v>52</v>
      </c>
      <c r="N486" s="2" t="s">
        <v>343</v>
      </c>
      <c r="O486" s="2" t="s">
        <v>52</v>
      </c>
      <c r="P486" s="2" t="s">
        <v>52</v>
      </c>
      <c r="Q486" s="2" t="s">
        <v>911</v>
      </c>
      <c r="R486" s="2" t="s">
        <v>64</v>
      </c>
      <c r="S486" s="2" t="s">
        <v>64</v>
      </c>
      <c r="T486" s="2" t="s">
        <v>63</v>
      </c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2" t="s">
        <v>52</v>
      </c>
      <c r="AS486" s="2" t="s">
        <v>52</v>
      </c>
      <c r="AT486" s="3"/>
      <c r="AU486" s="2" t="s">
        <v>913</v>
      </c>
      <c r="AV486" s="3">
        <v>491</v>
      </c>
    </row>
    <row r="487" spans="1:48" ht="30" customHeight="1">
      <c r="A487" s="8" t="s">
        <v>338</v>
      </c>
      <c r="B487" s="8" t="s">
        <v>345</v>
      </c>
      <c r="C487" s="8" t="s">
        <v>115</v>
      </c>
      <c r="D487" s="9">
        <v>1</v>
      </c>
      <c r="E487" s="11"/>
      <c r="F487" s="11"/>
      <c r="G487" s="11"/>
      <c r="H487" s="11"/>
      <c r="I487" s="11"/>
      <c r="J487" s="11"/>
      <c r="K487" s="11"/>
      <c r="L487" s="11"/>
      <c r="M487" s="8" t="s">
        <v>52</v>
      </c>
      <c r="N487" s="2" t="s">
        <v>346</v>
      </c>
      <c r="O487" s="2" t="s">
        <v>52</v>
      </c>
      <c r="P487" s="2" t="s">
        <v>52</v>
      </c>
      <c r="Q487" s="2" t="s">
        <v>911</v>
      </c>
      <c r="R487" s="2" t="s">
        <v>64</v>
      </c>
      <c r="S487" s="2" t="s">
        <v>64</v>
      </c>
      <c r="T487" s="2" t="s">
        <v>63</v>
      </c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2" t="s">
        <v>52</v>
      </c>
      <c r="AS487" s="2" t="s">
        <v>52</v>
      </c>
      <c r="AT487" s="3"/>
      <c r="AU487" s="2" t="s">
        <v>914</v>
      </c>
      <c r="AV487" s="3">
        <v>492</v>
      </c>
    </row>
    <row r="488" spans="1:48" ht="30" customHeight="1">
      <c r="A488" s="8" t="s">
        <v>338</v>
      </c>
      <c r="B488" s="8" t="s">
        <v>348</v>
      </c>
      <c r="C488" s="8" t="s">
        <v>115</v>
      </c>
      <c r="D488" s="9">
        <v>1</v>
      </c>
      <c r="E488" s="11"/>
      <c r="F488" s="11"/>
      <c r="G488" s="11"/>
      <c r="H488" s="11"/>
      <c r="I488" s="11"/>
      <c r="J488" s="11"/>
      <c r="K488" s="11"/>
      <c r="L488" s="11"/>
      <c r="M488" s="8" t="s">
        <v>52</v>
      </c>
      <c r="N488" s="2" t="s">
        <v>349</v>
      </c>
      <c r="O488" s="2" t="s">
        <v>52</v>
      </c>
      <c r="P488" s="2" t="s">
        <v>52</v>
      </c>
      <c r="Q488" s="2" t="s">
        <v>911</v>
      </c>
      <c r="R488" s="2" t="s">
        <v>64</v>
      </c>
      <c r="S488" s="2" t="s">
        <v>64</v>
      </c>
      <c r="T488" s="2" t="s">
        <v>63</v>
      </c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2" t="s">
        <v>52</v>
      </c>
      <c r="AS488" s="2" t="s">
        <v>52</v>
      </c>
      <c r="AT488" s="3"/>
      <c r="AU488" s="2" t="s">
        <v>915</v>
      </c>
      <c r="AV488" s="3">
        <v>493</v>
      </c>
    </row>
    <row r="489" spans="1:48" ht="30" customHeight="1">
      <c r="A489" s="8" t="s">
        <v>338</v>
      </c>
      <c r="B489" s="8" t="s">
        <v>351</v>
      </c>
      <c r="C489" s="8" t="s">
        <v>115</v>
      </c>
      <c r="D489" s="9">
        <v>1</v>
      </c>
      <c r="E489" s="11"/>
      <c r="F489" s="11"/>
      <c r="G489" s="11"/>
      <c r="H489" s="11"/>
      <c r="I489" s="11"/>
      <c r="J489" s="11"/>
      <c r="K489" s="11"/>
      <c r="L489" s="11"/>
      <c r="M489" s="8" t="s">
        <v>52</v>
      </c>
      <c r="N489" s="2" t="s">
        <v>352</v>
      </c>
      <c r="O489" s="2" t="s">
        <v>52</v>
      </c>
      <c r="P489" s="2" t="s">
        <v>52</v>
      </c>
      <c r="Q489" s="2" t="s">
        <v>911</v>
      </c>
      <c r="R489" s="2" t="s">
        <v>64</v>
      </c>
      <c r="S489" s="2" t="s">
        <v>64</v>
      </c>
      <c r="T489" s="2" t="s">
        <v>63</v>
      </c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2" t="s">
        <v>52</v>
      </c>
      <c r="AS489" s="2" t="s">
        <v>52</v>
      </c>
      <c r="AT489" s="3"/>
      <c r="AU489" s="2" t="s">
        <v>916</v>
      </c>
      <c r="AV489" s="3">
        <v>494</v>
      </c>
    </row>
    <row r="490" spans="1:48" ht="30" customHeight="1">
      <c r="A490" s="8" t="s">
        <v>338</v>
      </c>
      <c r="B490" s="8" t="s">
        <v>354</v>
      </c>
      <c r="C490" s="8" t="s">
        <v>115</v>
      </c>
      <c r="D490" s="9">
        <v>2</v>
      </c>
      <c r="E490" s="11"/>
      <c r="F490" s="11"/>
      <c r="G490" s="11"/>
      <c r="H490" s="11"/>
      <c r="I490" s="11"/>
      <c r="J490" s="11"/>
      <c r="K490" s="11"/>
      <c r="L490" s="11"/>
      <c r="M490" s="8" t="s">
        <v>52</v>
      </c>
      <c r="N490" s="2" t="s">
        <v>355</v>
      </c>
      <c r="O490" s="2" t="s">
        <v>52</v>
      </c>
      <c r="P490" s="2" t="s">
        <v>52</v>
      </c>
      <c r="Q490" s="2" t="s">
        <v>911</v>
      </c>
      <c r="R490" s="2" t="s">
        <v>64</v>
      </c>
      <c r="S490" s="2" t="s">
        <v>64</v>
      </c>
      <c r="T490" s="2" t="s">
        <v>63</v>
      </c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2" t="s">
        <v>52</v>
      </c>
      <c r="AS490" s="2" t="s">
        <v>52</v>
      </c>
      <c r="AT490" s="3"/>
      <c r="AU490" s="2" t="s">
        <v>917</v>
      </c>
      <c r="AV490" s="3">
        <v>495</v>
      </c>
    </row>
    <row r="491" spans="1:48" ht="30" customHeight="1">
      <c r="A491" s="8" t="s">
        <v>338</v>
      </c>
      <c r="B491" s="8" t="s">
        <v>357</v>
      </c>
      <c r="C491" s="8" t="s">
        <v>115</v>
      </c>
      <c r="D491" s="9">
        <v>1</v>
      </c>
      <c r="E491" s="11"/>
      <c r="F491" s="11"/>
      <c r="G491" s="11"/>
      <c r="H491" s="11"/>
      <c r="I491" s="11"/>
      <c r="J491" s="11"/>
      <c r="K491" s="11"/>
      <c r="L491" s="11"/>
      <c r="M491" s="8" t="s">
        <v>52</v>
      </c>
      <c r="N491" s="2" t="s">
        <v>358</v>
      </c>
      <c r="O491" s="2" t="s">
        <v>52</v>
      </c>
      <c r="P491" s="2" t="s">
        <v>52</v>
      </c>
      <c r="Q491" s="2" t="s">
        <v>911</v>
      </c>
      <c r="R491" s="2" t="s">
        <v>64</v>
      </c>
      <c r="S491" s="2" t="s">
        <v>64</v>
      </c>
      <c r="T491" s="2" t="s">
        <v>63</v>
      </c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2" t="s">
        <v>52</v>
      </c>
      <c r="AS491" s="2" t="s">
        <v>52</v>
      </c>
      <c r="AT491" s="3"/>
      <c r="AU491" s="2" t="s">
        <v>918</v>
      </c>
      <c r="AV491" s="3">
        <v>496</v>
      </c>
    </row>
    <row r="492" spans="1:48" ht="30" customHeight="1">
      <c r="A492" s="8" t="s">
        <v>338</v>
      </c>
      <c r="B492" s="8" t="s">
        <v>360</v>
      </c>
      <c r="C492" s="8" t="s">
        <v>115</v>
      </c>
      <c r="D492" s="9">
        <v>1</v>
      </c>
      <c r="E492" s="11"/>
      <c r="F492" s="11"/>
      <c r="G492" s="11"/>
      <c r="H492" s="11"/>
      <c r="I492" s="11"/>
      <c r="J492" s="11"/>
      <c r="K492" s="11"/>
      <c r="L492" s="11"/>
      <c r="M492" s="8" t="s">
        <v>52</v>
      </c>
      <c r="N492" s="2" t="s">
        <v>361</v>
      </c>
      <c r="O492" s="2" t="s">
        <v>52</v>
      </c>
      <c r="P492" s="2" t="s">
        <v>52</v>
      </c>
      <c r="Q492" s="2" t="s">
        <v>911</v>
      </c>
      <c r="R492" s="2" t="s">
        <v>64</v>
      </c>
      <c r="S492" s="2" t="s">
        <v>64</v>
      </c>
      <c r="T492" s="2" t="s">
        <v>63</v>
      </c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2" t="s">
        <v>52</v>
      </c>
      <c r="AS492" s="2" t="s">
        <v>52</v>
      </c>
      <c r="AT492" s="3"/>
      <c r="AU492" s="2" t="s">
        <v>919</v>
      </c>
      <c r="AV492" s="3">
        <v>497</v>
      </c>
    </row>
    <row r="493" spans="1:48" ht="30" customHeight="1">
      <c r="A493" s="8" t="s">
        <v>920</v>
      </c>
      <c r="B493" s="8" t="s">
        <v>52</v>
      </c>
      <c r="C493" s="8" t="s">
        <v>52</v>
      </c>
      <c r="D493" s="9"/>
      <c r="E493" s="11"/>
      <c r="F493" s="11"/>
      <c r="G493" s="11"/>
      <c r="H493" s="11"/>
      <c r="I493" s="11"/>
      <c r="J493" s="11"/>
      <c r="K493" s="11"/>
      <c r="L493" s="11"/>
      <c r="M493" s="8" t="s">
        <v>52</v>
      </c>
      <c r="N493" s="2" t="s">
        <v>921</v>
      </c>
      <c r="O493" s="2" t="s">
        <v>52</v>
      </c>
      <c r="P493" s="2" t="s">
        <v>52</v>
      </c>
      <c r="Q493" s="2" t="s">
        <v>52</v>
      </c>
      <c r="R493" s="2" t="s">
        <v>64</v>
      </c>
      <c r="S493" s="2" t="s">
        <v>64</v>
      </c>
      <c r="T493" s="2" t="s">
        <v>64</v>
      </c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2" t="s">
        <v>52</v>
      </c>
      <c r="AS493" s="2" t="s">
        <v>52</v>
      </c>
      <c r="AT493" s="3"/>
      <c r="AU493" s="2" t="s">
        <v>922</v>
      </c>
      <c r="AV493" s="3">
        <v>498</v>
      </c>
    </row>
    <row r="494" spans="1:48" ht="30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48" ht="30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48" ht="30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48" ht="30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</row>
    <row r="498" spans="1:48" ht="30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</row>
    <row r="499" spans="1:48" ht="30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</row>
    <row r="500" spans="1:48" ht="30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</row>
    <row r="501" spans="1:48" ht="30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</row>
    <row r="502" spans="1:48" ht="30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</row>
    <row r="503" spans="1:48" ht="30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</row>
    <row r="504" spans="1:48" ht="30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</row>
    <row r="505" spans="1:48" ht="30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</row>
    <row r="506" spans="1:48" ht="30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</row>
    <row r="507" spans="1:48" ht="30" customHeight="1">
      <c r="A507" s="8" t="s">
        <v>158</v>
      </c>
      <c r="B507" s="9"/>
      <c r="C507" s="9"/>
      <c r="D507" s="9"/>
      <c r="E507" s="9"/>
      <c r="F507" s="11"/>
      <c r="G507" s="9"/>
      <c r="H507" s="11"/>
      <c r="I507" s="9"/>
      <c r="J507" s="11"/>
      <c r="K507" s="9"/>
      <c r="L507" s="11"/>
      <c r="M507" s="9"/>
      <c r="N507" t="s">
        <v>159</v>
      </c>
    </row>
    <row r="508" spans="1:48" ht="30" customHeight="1">
      <c r="A508" s="8" t="s">
        <v>923</v>
      </c>
      <c r="B508" s="9" t="s">
        <v>942</v>
      </c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3"/>
      <c r="O508" s="3"/>
      <c r="P508" s="3"/>
      <c r="Q508" s="2" t="s">
        <v>924</v>
      </c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</row>
    <row r="509" spans="1:48" ht="30" customHeight="1">
      <c r="A509" s="8" t="s">
        <v>754</v>
      </c>
      <c r="B509" s="8" t="s">
        <v>755</v>
      </c>
      <c r="C509" s="8" t="s">
        <v>756</v>
      </c>
      <c r="D509" s="9">
        <v>82</v>
      </c>
      <c r="E509" s="11"/>
      <c r="F509" s="11"/>
      <c r="G509" s="11"/>
      <c r="H509" s="11"/>
      <c r="I509" s="11"/>
      <c r="J509" s="11"/>
      <c r="K509" s="11"/>
      <c r="L509" s="11"/>
      <c r="M509" s="8" t="s">
        <v>52</v>
      </c>
      <c r="N509" s="2" t="s">
        <v>925</v>
      </c>
      <c r="O509" s="2" t="s">
        <v>52</v>
      </c>
      <c r="P509" s="2" t="s">
        <v>52</v>
      </c>
      <c r="Q509" s="2" t="s">
        <v>924</v>
      </c>
      <c r="R509" s="2" t="s">
        <v>64</v>
      </c>
      <c r="S509" s="2" t="s">
        <v>64</v>
      </c>
      <c r="T509" s="2" t="s">
        <v>63</v>
      </c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2" t="s">
        <v>52</v>
      </c>
      <c r="AS509" s="2" t="s">
        <v>52</v>
      </c>
      <c r="AT509" s="3"/>
      <c r="AU509" s="2" t="s">
        <v>926</v>
      </c>
      <c r="AV509" s="3">
        <v>501</v>
      </c>
    </row>
    <row r="510" spans="1:48" ht="30" customHeight="1">
      <c r="A510" s="8" t="s">
        <v>760</v>
      </c>
      <c r="B510" s="8" t="s">
        <v>761</v>
      </c>
      <c r="C510" s="8" t="s">
        <v>756</v>
      </c>
      <c r="D510" s="9">
        <v>24</v>
      </c>
      <c r="E510" s="11"/>
      <c r="F510" s="11"/>
      <c r="G510" s="11"/>
      <c r="H510" s="11"/>
      <c r="I510" s="11"/>
      <c r="J510" s="11"/>
      <c r="K510" s="11"/>
      <c r="L510" s="11"/>
      <c r="M510" s="8" t="s">
        <v>52</v>
      </c>
      <c r="N510" s="2" t="s">
        <v>927</v>
      </c>
      <c r="O510" s="2" t="s">
        <v>52</v>
      </c>
      <c r="P510" s="2" t="s">
        <v>52</v>
      </c>
      <c r="Q510" s="2" t="s">
        <v>924</v>
      </c>
      <c r="R510" s="2" t="s">
        <v>64</v>
      </c>
      <c r="S510" s="2" t="s">
        <v>64</v>
      </c>
      <c r="T510" s="2" t="s">
        <v>63</v>
      </c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2" t="s">
        <v>52</v>
      </c>
      <c r="AS510" s="2" t="s">
        <v>52</v>
      </c>
      <c r="AT510" s="3"/>
      <c r="AU510" s="2" t="s">
        <v>928</v>
      </c>
      <c r="AV510" s="3">
        <v>502</v>
      </c>
    </row>
    <row r="511" spans="1:48" ht="30" customHeight="1">
      <c r="A511" s="8" t="s">
        <v>765</v>
      </c>
      <c r="B511" s="8" t="s">
        <v>761</v>
      </c>
      <c r="C511" s="8" t="s">
        <v>756</v>
      </c>
      <c r="D511" s="9">
        <v>287</v>
      </c>
      <c r="E511" s="11"/>
      <c r="F511" s="11"/>
      <c r="G511" s="11"/>
      <c r="H511" s="11"/>
      <c r="I511" s="11"/>
      <c r="J511" s="11"/>
      <c r="K511" s="11"/>
      <c r="L511" s="11"/>
      <c r="M511" s="8" t="s">
        <v>52</v>
      </c>
      <c r="N511" s="2" t="s">
        <v>929</v>
      </c>
      <c r="O511" s="2" t="s">
        <v>52</v>
      </c>
      <c r="P511" s="2" t="s">
        <v>52</v>
      </c>
      <c r="Q511" s="2" t="s">
        <v>924</v>
      </c>
      <c r="R511" s="2" t="s">
        <v>64</v>
      </c>
      <c r="S511" s="2" t="s">
        <v>64</v>
      </c>
      <c r="T511" s="2" t="s">
        <v>63</v>
      </c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2" t="s">
        <v>52</v>
      </c>
      <c r="AS511" s="2" t="s">
        <v>52</v>
      </c>
      <c r="AT511" s="3"/>
      <c r="AU511" s="2" t="s">
        <v>930</v>
      </c>
      <c r="AV511" s="3">
        <v>503</v>
      </c>
    </row>
    <row r="512" spans="1:48" ht="30" customHeight="1">
      <c r="A512" s="8" t="s">
        <v>769</v>
      </c>
      <c r="B512" s="8" t="s">
        <v>770</v>
      </c>
      <c r="C512" s="8" t="s">
        <v>756</v>
      </c>
      <c r="D512" s="9">
        <v>1</v>
      </c>
      <c r="E512" s="11"/>
      <c r="F512" s="11"/>
      <c r="G512" s="11"/>
      <c r="H512" s="11"/>
      <c r="I512" s="11"/>
      <c r="J512" s="11"/>
      <c r="K512" s="11"/>
      <c r="L512" s="11"/>
      <c r="M512" s="8" t="s">
        <v>52</v>
      </c>
      <c r="N512" s="2" t="s">
        <v>931</v>
      </c>
      <c r="O512" s="2" t="s">
        <v>52</v>
      </c>
      <c r="P512" s="2" t="s">
        <v>52</v>
      </c>
      <c r="Q512" s="2" t="s">
        <v>924</v>
      </c>
      <c r="R512" s="2" t="s">
        <v>64</v>
      </c>
      <c r="S512" s="2" t="s">
        <v>64</v>
      </c>
      <c r="T512" s="2" t="s">
        <v>63</v>
      </c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2" t="s">
        <v>52</v>
      </c>
      <c r="AS512" s="2" t="s">
        <v>52</v>
      </c>
      <c r="AT512" s="3"/>
      <c r="AU512" s="2" t="s">
        <v>932</v>
      </c>
      <c r="AV512" s="3">
        <v>504</v>
      </c>
    </row>
    <row r="513" spans="1:48" ht="30" customHeight="1">
      <c r="A513" s="8" t="s">
        <v>920</v>
      </c>
      <c r="B513" s="8" t="s">
        <v>52</v>
      </c>
      <c r="C513" s="8" t="s">
        <v>52</v>
      </c>
      <c r="D513" s="9"/>
      <c r="E513" s="11"/>
      <c r="F513" s="11"/>
      <c r="G513" s="11"/>
      <c r="H513" s="11"/>
      <c r="I513" s="11"/>
      <c r="J513" s="11"/>
      <c r="K513" s="11"/>
      <c r="L513" s="11"/>
      <c r="M513" s="8" t="s">
        <v>52</v>
      </c>
      <c r="N513" s="2" t="s">
        <v>921</v>
      </c>
      <c r="O513" s="2" t="s">
        <v>52</v>
      </c>
      <c r="P513" s="2" t="s">
        <v>52</v>
      </c>
      <c r="Q513" s="2" t="s">
        <v>52</v>
      </c>
      <c r="R513" s="2" t="s">
        <v>64</v>
      </c>
      <c r="S513" s="2" t="s">
        <v>64</v>
      </c>
      <c r="T513" s="2" t="s">
        <v>64</v>
      </c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2" t="s">
        <v>52</v>
      </c>
      <c r="AS513" s="2" t="s">
        <v>52</v>
      </c>
      <c r="AT513" s="3"/>
      <c r="AU513" s="2" t="s">
        <v>933</v>
      </c>
      <c r="AV513" s="3">
        <v>505</v>
      </c>
    </row>
    <row r="514" spans="1:48" ht="30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</row>
    <row r="515" spans="1:48" ht="30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</row>
    <row r="516" spans="1:48" ht="30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</row>
    <row r="517" spans="1:48" ht="30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</row>
    <row r="518" spans="1:48" ht="30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48" ht="30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</row>
    <row r="520" spans="1:48" ht="30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</row>
    <row r="521" spans="1:48" ht="30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48" ht="30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</row>
    <row r="523" spans="1:48" ht="30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</row>
    <row r="524" spans="1:48" ht="30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</row>
    <row r="525" spans="1:48" ht="30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</row>
    <row r="526" spans="1:48" ht="30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48" ht="30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</row>
    <row r="528" spans="1:48" ht="30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</row>
    <row r="529" spans="1:14" ht="30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</row>
    <row r="530" spans="1:14" ht="30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</row>
    <row r="531" spans="1:14" ht="30" customHeight="1">
      <c r="A531" s="8" t="s">
        <v>158</v>
      </c>
      <c r="B531" s="9"/>
      <c r="C531" s="9"/>
      <c r="D531" s="9"/>
      <c r="E531" s="9"/>
      <c r="F531" s="11"/>
      <c r="G531" s="9"/>
      <c r="H531" s="11"/>
      <c r="I531" s="9"/>
      <c r="J531" s="11"/>
      <c r="K531" s="9"/>
      <c r="L531" s="11"/>
      <c r="M531" s="9"/>
      <c r="N531" t="s">
        <v>159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14" manualBreakCount="14">
    <brk id="51" max="16383" man="1"/>
    <brk id="123" max="16383" man="1"/>
    <brk id="219" max="16383" man="1"/>
    <brk id="267" max="16383" man="1"/>
    <brk id="291" max="16383" man="1"/>
    <brk id="339" max="16383" man="1"/>
    <brk id="363" max="16383" man="1"/>
    <brk id="387" max="16383" man="1"/>
    <brk id="411" max="16383" man="1"/>
    <brk id="435" max="16383" man="1"/>
    <brk id="459" max="16383" man="1"/>
    <brk id="483" max="16383" man="1"/>
    <brk id="507" max="16383" man="1"/>
    <brk id="5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K35" sqref="K35"/>
    </sheetView>
  </sheetViews>
  <sheetFormatPr defaultRowHeight="16.5"/>
  <sheetData>
    <row r="1" spans="1:7">
      <c r="A1" t="s">
        <v>949</v>
      </c>
    </row>
    <row r="2" spans="1:7">
      <c r="A2" s="1" t="s">
        <v>950</v>
      </c>
      <c r="B2" t="s">
        <v>951</v>
      </c>
      <c r="C2" s="1" t="s">
        <v>952</v>
      </c>
    </row>
    <row r="3" spans="1:7">
      <c r="A3" s="1" t="s">
        <v>953</v>
      </c>
      <c r="B3" t="s">
        <v>954</v>
      </c>
    </row>
    <row r="4" spans="1:7">
      <c r="A4" s="1" t="s">
        <v>955</v>
      </c>
      <c r="B4">
        <v>5</v>
      </c>
    </row>
    <row r="5" spans="1:7">
      <c r="A5" s="1" t="s">
        <v>956</v>
      </c>
      <c r="B5">
        <v>5</v>
      </c>
    </row>
    <row r="6" spans="1:7">
      <c r="A6" s="1" t="s">
        <v>957</v>
      </c>
      <c r="B6" t="s">
        <v>958</v>
      </c>
    </row>
    <row r="7" spans="1:7">
      <c r="A7" s="1" t="s">
        <v>959</v>
      </c>
      <c r="B7" t="s">
        <v>960</v>
      </c>
      <c r="C7">
        <v>1</v>
      </c>
    </row>
    <row r="8" spans="1:7">
      <c r="A8" s="1" t="s">
        <v>961</v>
      </c>
      <c r="B8" t="s">
        <v>960</v>
      </c>
      <c r="C8">
        <v>2</v>
      </c>
    </row>
    <row r="9" spans="1:7">
      <c r="A9" s="1" t="s">
        <v>962</v>
      </c>
      <c r="B9" t="s">
        <v>944</v>
      </c>
      <c r="C9" t="s">
        <v>945</v>
      </c>
      <c r="D9" t="s">
        <v>946</v>
      </c>
      <c r="E9" t="s">
        <v>947</v>
      </c>
      <c r="F9" t="s">
        <v>948</v>
      </c>
      <c r="G9" t="s">
        <v>963</v>
      </c>
    </row>
    <row r="10" spans="1:7">
      <c r="A10" s="1" t="s">
        <v>964</v>
      </c>
      <c r="B10">
        <v>1318</v>
      </c>
      <c r="C10">
        <v>0</v>
      </c>
      <c r="D10">
        <v>0</v>
      </c>
    </row>
    <row r="11" spans="1:7">
      <c r="A11" s="1" t="s">
        <v>965</v>
      </c>
      <c r="B11" t="s">
        <v>966</v>
      </c>
      <c r="C11">
        <v>3</v>
      </c>
    </row>
    <row r="12" spans="1:7">
      <c r="A12" s="1" t="s">
        <v>967</v>
      </c>
      <c r="B12" t="s">
        <v>966</v>
      </c>
      <c r="C12">
        <v>3</v>
      </c>
    </row>
    <row r="13" spans="1:7">
      <c r="A13" s="1" t="s">
        <v>968</v>
      </c>
      <c r="B13" t="s">
        <v>966</v>
      </c>
      <c r="C13">
        <v>2</v>
      </c>
    </row>
    <row r="14" spans="1:7">
      <c r="A14" s="1" t="s">
        <v>969</v>
      </c>
      <c r="B14" t="s">
        <v>960</v>
      </c>
      <c r="C14">
        <v>5</v>
      </c>
    </row>
    <row r="15" spans="1:7">
      <c r="A15" s="1" t="s">
        <v>970</v>
      </c>
      <c r="B15" t="s">
        <v>971</v>
      </c>
      <c r="C15" t="s">
        <v>972</v>
      </c>
      <c r="D15" t="s">
        <v>972</v>
      </c>
      <c r="E15" t="s">
        <v>972</v>
      </c>
      <c r="F15">
        <v>1</v>
      </c>
    </row>
    <row r="16" spans="1:7">
      <c r="A16" s="1" t="s">
        <v>973</v>
      </c>
      <c r="B16">
        <v>11</v>
      </c>
      <c r="C16">
        <v>12</v>
      </c>
    </row>
    <row r="17" spans="1:13">
      <c r="A17" s="1" t="s">
        <v>974</v>
      </c>
      <c r="B17">
        <v>0</v>
      </c>
      <c r="C17">
        <v>50</v>
      </c>
      <c r="D17">
        <v>16</v>
      </c>
      <c r="E17">
        <v>60</v>
      </c>
      <c r="F17">
        <v>60</v>
      </c>
      <c r="G17">
        <v>60</v>
      </c>
      <c r="H17">
        <v>94</v>
      </c>
      <c r="I17">
        <v>94</v>
      </c>
      <c r="J17">
        <v>94</v>
      </c>
      <c r="K17">
        <v>0</v>
      </c>
      <c r="L17">
        <v>0</v>
      </c>
      <c r="M17">
        <v>0</v>
      </c>
    </row>
    <row r="18" spans="1:13">
      <c r="A18" s="1" t="s">
        <v>975</v>
      </c>
      <c r="B18">
        <v>12.5</v>
      </c>
      <c r="C18">
        <v>7.1</v>
      </c>
    </row>
    <row r="19" spans="1:13">
      <c r="A19" s="1" t="s">
        <v>976</v>
      </c>
    </row>
    <row r="20" spans="1:13">
      <c r="A20" s="1" t="s">
        <v>977</v>
      </c>
      <c r="B20" s="1" t="s">
        <v>960</v>
      </c>
      <c r="C20">
        <v>1</v>
      </c>
    </row>
    <row r="21" spans="1:13">
      <c r="A21" t="s">
        <v>978</v>
      </c>
      <c r="B21" t="s">
        <v>979</v>
      </c>
      <c r="C21" t="s">
        <v>980</v>
      </c>
    </row>
    <row r="22" spans="1:13">
      <c r="A22">
        <v>1</v>
      </c>
      <c r="B22" s="1" t="s">
        <v>981</v>
      </c>
      <c r="C22" s="1" t="s">
        <v>982</v>
      </c>
    </row>
    <row r="23" spans="1:13">
      <c r="A23">
        <v>2</v>
      </c>
      <c r="B23" s="1" t="s">
        <v>983</v>
      </c>
      <c r="C23" s="1" t="s">
        <v>984</v>
      </c>
    </row>
    <row r="24" spans="1:13">
      <c r="A24">
        <v>3</v>
      </c>
      <c r="B24" s="1" t="s">
        <v>985</v>
      </c>
      <c r="C24" s="1" t="s">
        <v>986</v>
      </c>
    </row>
    <row r="25" spans="1:13">
      <c r="A25">
        <v>4</v>
      </c>
      <c r="B25" s="1" t="s">
        <v>987</v>
      </c>
      <c r="C25" s="1" t="s">
        <v>988</v>
      </c>
    </row>
    <row r="26" spans="1:13">
      <c r="A26">
        <v>5</v>
      </c>
      <c r="B26" s="1" t="s">
        <v>989</v>
      </c>
      <c r="C26" s="1" t="s">
        <v>52</v>
      </c>
    </row>
    <row r="27" spans="1:13">
      <c r="A27">
        <v>6</v>
      </c>
      <c r="B27" s="1" t="s">
        <v>990</v>
      </c>
      <c r="C27" s="1" t="s">
        <v>52</v>
      </c>
    </row>
    <row r="28" spans="1:13">
      <c r="A28">
        <v>7</v>
      </c>
      <c r="B28" s="1" t="s">
        <v>943</v>
      </c>
      <c r="C28" s="1" t="s">
        <v>52</v>
      </c>
    </row>
    <row r="29" spans="1:13">
      <c r="A29">
        <v>8</v>
      </c>
      <c r="B29" s="1" t="s">
        <v>943</v>
      </c>
      <c r="C29" s="1" t="s">
        <v>52</v>
      </c>
    </row>
    <row r="30" spans="1:13">
      <c r="A30">
        <v>9</v>
      </c>
      <c r="B30" s="1" t="s">
        <v>943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원가</vt:lpstr>
      <vt:lpstr>공종별집계표</vt:lpstr>
      <vt:lpstr>공종별내역서</vt:lpstr>
      <vt:lpstr> 공사설정 </vt:lpstr>
      <vt:lpstr>Sheet1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2024-01-17T00:26:38Z</dcterms:created>
  <dcterms:modified xsi:type="dcterms:W3CDTF">2024-11-14T06:42:40Z</dcterms:modified>
</cp:coreProperties>
</file>