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60" windowWidth="27795" windowHeight="11610"/>
  </bookViews>
  <sheets>
    <sheet name="최종" sheetId="5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I4" i="5" l="1"/>
  <c r="I5" i="5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78" i="5"/>
  <c r="I79" i="5"/>
  <c r="I80" i="5"/>
  <c r="I81" i="5"/>
  <c r="I82" i="5"/>
  <c r="I83" i="5"/>
  <c r="I84" i="5"/>
  <c r="J84" i="5" s="1"/>
  <c r="I85" i="5"/>
  <c r="I86" i="5"/>
  <c r="I87" i="5"/>
  <c r="I88" i="5"/>
  <c r="I89" i="5"/>
  <c r="I90" i="5"/>
  <c r="I91" i="5"/>
  <c r="I92" i="5"/>
  <c r="I93" i="5"/>
  <c r="I94" i="5"/>
  <c r="I95" i="5"/>
  <c r="I96" i="5"/>
  <c r="I97" i="5"/>
  <c r="I98" i="5"/>
  <c r="I99" i="5"/>
  <c r="I100" i="5"/>
  <c r="I101" i="5"/>
  <c r="I102" i="5"/>
  <c r="I103" i="5"/>
  <c r="I104" i="5"/>
  <c r="I105" i="5"/>
  <c r="I106" i="5"/>
  <c r="I107" i="5"/>
  <c r="I108" i="5"/>
  <c r="I109" i="5"/>
  <c r="I110" i="5"/>
  <c r="I111" i="5"/>
  <c r="I112" i="5"/>
  <c r="I113" i="5"/>
  <c r="I114" i="5"/>
  <c r="I115" i="5"/>
  <c r="I116" i="5"/>
  <c r="I117" i="5"/>
  <c r="I118" i="5"/>
  <c r="I119" i="5"/>
  <c r="I120" i="5"/>
  <c r="I121" i="5"/>
  <c r="I122" i="5"/>
  <c r="I123" i="5"/>
  <c r="I124" i="5"/>
  <c r="I125" i="5"/>
  <c r="I126" i="5"/>
  <c r="I127" i="5"/>
  <c r="I128" i="5"/>
  <c r="I129" i="5"/>
  <c r="I130" i="5"/>
  <c r="I131" i="5"/>
  <c r="I132" i="5"/>
  <c r="I133" i="5"/>
  <c r="I134" i="5"/>
  <c r="I135" i="5"/>
  <c r="I136" i="5"/>
  <c r="I137" i="5"/>
  <c r="I138" i="5"/>
  <c r="I139" i="5"/>
  <c r="I140" i="5"/>
  <c r="I141" i="5"/>
  <c r="I142" i="5"/>
  <c r="I143" i="5"/>
  <c r="J136" i="5" s="1"/>
  <c r="I144" i="5"/>
  <c r="I145" i="5"/>
  <c r="I146" i="5"/>
  <c r="I147" i="5"/>
  <c r="I148" i="5"/>
  <c r="I149" i="5"/>
  <c r="I150" i="5"/>
  <c r="I151" i="5"/>
  <c r="I152" i="5"/>
  <c r="I153" i="5"/>
  <c r="I154" i="5"/>
  <c r="I155" i="5"/>
  <c r="I156" i="5"/>
  <c r="I157" i="5"/>
  <c r="I158" i="5"/>
  <c r="I159" i="5"/>
  <c r="I160" i="5"/>
  <c r="I161" i="5"/>
  <c r="I162" i="5"/>
  <c r="I163" i="5"/>
  <c r="I164" i="5"/>
  <c r="I165" i="5"/>
  <c r="I166" i="5"/>
  <c r="I167" i="5"/>
  <c r="I168" i="5"/>
  <c r="I169" i="5"/>
  <c r="I170" i="5"/>
  <c r="I171" i="5"/>
  <c r="I172" i="5"/>
  <c r="I173" i="5"/>
  <c r="I174" i="5"/>
  <c r="I175" i="5"/>
  <c r="I176" i="5"/>
  <c r="I177" i="5"/>
  <c r="I178" i="5"/>
  <c r="I179" i="5"/>
  <c r="I180" i="5"/>
  <c r="I181" i="5"/>
  <c r="I182" i="5"/>
  <c r="I183" i="5"/>
  <c r="I184" i="5"/>
  <c r="I185" i="5"/>
  <c r="I186" i="5"/>
  <c r="I187" i="5"/>
  <c r="I188" i="5"/>
  <c r="I189" i="5"/>
  <c r="I190" i="5"/>
  <c r="I191" i="5"/>
  <c r="I192" i="5"/>
  <c r="I193" i="5"/>
  <c r="I194" i="5"/>
  <c r="I195" i="5"/>
  <c r="I196" i="5"/>
  <c r="I197" i="5"/>
  <c r="I198" i="5"/>
  <c r="I199" i="5"/>
  <c r="I200" i="5"/>
  <c r="I201" i="5"/>
  <c r="I202" i="5"/>
  <c r="I203" i="5"/>
  <c r="I204" i="5"/>
  <c r="I205" i="5"/>
  <c r="I206" i="5"/>
  <c r="I207" i="5"/>
  <c r="I208" i="5"/>
  <c r="I209" i="5"/>
  <c r="I210" i="5"/>
  <c r="I211" i="5"/>
  <c r="I212" i="5"/>
  <c r="I213" i="5"/>
  <c r="I214" i="5"/>
  <c r="I215" i="5"/>
  <c r="I216" i="5"/>
  <c r="I217" i="5"/>
  <c r="I218" i="5"/>
  <c r="I219" i="5"/>
  <c r="I220" i="5"/>
  <c r="I221" i="5"/>
  <c r="I222" i="5"/>
  <c r="I223" i="5"/>
  <c r="I224" i="5"/>
  <c r="I225" i="5"/>
  <c r="I226" i="5"/>
  <c r="I227" i="5"/>
  <c r="I228" i="5"/>
  <c r="I229" i="5"/>
  <c r="I230" i="5"/>
  <c r="I231" i="5"/>
  <c r="I232" i="5"/>
  <c r="I233" i="5"/>
  <c r="I234" i="5"/>
  <c r="I235" i="5"/>
  <c r="I236" i="5"/>
  <c r="I237" i="5"/>
  <c r="I238" i="5"/>
  <c r="I239" i="5"/>
  <c r="I240" i="5"/>
  <c r="J240" i="5" s="1"/>
  <c r="I241" i="5"/>
  <c r="I242" i="5"/>
  <c r="I243" i="5"/>
  <c r="I244" i="5"/>
  <c r="I245" i="5"/>
  <c r="I246" i="5"/>
  <c r="I247" i="5"/>
  <c r="I248" i="5"/>
  <c r="I249" i="5"/>
  <c r="I250" i="5"/>
  <c r="I251" i="5"/>
  <c r="I252" i="5"/>
  <c r="I253" i="5"/>
  <c r="I254" i="5"/>
  <c r="I255" i="5"/>
  <c r="I256" i="5"/>
  <c r="I257" i="5"/>
  <c r="I258" i="5"/>
  <c r="I259" i="5"/>
  <c r="I260" i="5"/>
  <c r="I261" i="5"/>
  <c r="I262" i="5"/>
  <c r="I263" i="5"/>
  <c r="I264" i="5"/>
  <c r="I265" i="5"/>
  <c r="I266" i="5"/>
  <c r="I267" i="5"/>
  <c r="I268" i="5"/>
  <c r="I269" i="5"/>
  <c r="I270" i="5"/>
  <c r="I271" i="5"/>
  <c r="I272" i="5"/>
  <c r="I273" i="5"/>
  <c r="I274" i="5"/>
  <c r="I275" i="5"/>
  <c r="I276" i="5"/>
  <c r="I277" i="5"/>
  <c r="I278" i="5"/>
  <c r="I279" i="5"/>
  <c r="I280" i="5"/>
  <c r="I281" i="5"/>
  <c r="I282" i="5"/>
  <c r="I283" i="5"/>
  <c r="I284" i="5"/>
  <c r="I285" i="5"/>
  <c r="I286" i="5"/>
  <c r="I287" i="5"/>
  <c r="I288" i="5"/>
  <c r="I289" i="5"/>
  <c r="I290" i="5"/>
  <c r="I291" i="5"/>
  <c r="I292" i="5"/>
  <c r="I293" i="5"/>
  <c r="I294" i="5"/>
  <c r="I295" i="5"/>
  <c r="I296" i="5"/>
  <c r="I297" i="5"/>
  <c r="I298" i="5"/>
  <c r="I299" i="5"/>
  <c r="I300" i="5"/>
  <c r="I301" i="5"/>
  <c r="I302" i="5"/>
  <c r="I303" i="5"/>
  <c r="I304" i="5"/>
  <c r="I305" i="5"/>
  <c r="I306" i="5"/>
  <c r="I307" i="5"/>
  <c r="I308" i="5"/>
  <c r="I309" i="5"/>
  <c r="I310" i="5"/>
  <c r="I3" i="5"/>
  <c r="J3" i="5" s="1"/>
  <c r="J108" i="5" l="1"/>
</calcChain>
</file>

<file path=xl/comments1.xml><?xml version="1.0" encoding="utf-8"?>
<comments xmlns="http://schemas.openxmlformats.org/spreadsheetml/2006/main">
  <authors>
    <author>user</author>
  </authors>
  <commentList>
    <comment ref="C129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통합개별시약으로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변경
적용</t>
        </r>
        <r>
          <rPr>
            <sz val="9"/>
            <color indexed="81"/>
            <rFont val="Tahoma"/>
            <family val="2"/>
          </rPr>
          <t>:2024.1.1</t>
        </r>
      </text>
    </comment>
    <comment ref="C135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A2(</t>
        </r>
        <r>
          <rPr>
            <sz val="9"/>
            <color indexed="81"/>
            <rFont val="돋움"/>
            <family val="3"/>
            <charset val="129"/>
          </rPr>
          <t>응급장비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교체</t>
        </r>
      </text>
    </comment>
    <comment ref="C233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혈액은행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장비세정제
</t>
        </r>
      </text>
    </comment>
    <comment ref="C303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시약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업그레이드로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인함</t>
        </r>
      </text>
    </comment>
  </commentList>
</comments>
</file>

<file path=xl/sharedStrings.xml><?xml version="1.0" encoding="utf-8"?>
<sst xmlns="http://schemas.openxmlformats.org/spreadsheetml/2006/main" count="1498" uniqueCount="880">
  <si>
    <t>품명</t>
    <phoneticPr fontId="2" type="noConversion"/>
  </si>
  <si>
    <t>규격</t>
    <phoneticPr fontId="2" type="noConversion"/>
  </si>
  <si>
    <t>제조사</t>
    <phoneticPr fontId="2" type="noConversion"/>
  </si>
  <si>
    <t>단위</t>
    <phoneticPr fontId="2" type="noConversion"/>
  </si>
  <si>
    <t>예정수량</t>
    <phoneticPr fontId="2" type="noConversion"/>
  </si>
  <si>
    <t>추정금액</t>
    <phoneticPr fontId="2" type="noConversion"/>
  </si>
  <si>
    <t>ea</t>
  </si>
  <si>
    <t>1-8</t>
  </si>
  <si>
    <t>1-9</t>
  </si>
  <si>
    <t>1-10</t>
  </si>
  <si>
    <t>2-3</t>
  </si>
  <si>
    <t>2-4</t>
  </si>
  <si>
    <t>2-5</t>
  </si>
  <si>
    <t>3-3</t>
  </si>
  <si>
    <t>3-4</t>
  </si>
  <si>
    <t>3-5</t>
  </si>
  <si>
    <t>EA</t>
  </si>
  <si>
    <t>box</t>
  </si>
  <si>
    <t>4-3</t>
  </si>
  <si>
    <t>4-4</t>
  </si>
  <si>
    <t>4-5</t>
  </si>
  <si>
    <t>4-6</t>
  </si>
  <si>
    <t>4-7</t>
  </si>
  <si>
    <t>4-8</t>
  </si>
  <si>
    <t>5-3</t>
  </si>
  <si>
    <t>5-4</t>
  </si>
  <si>
    <t>5-5</t>
  </si>
  <si>
    <t>5-6</t>
  </si>
  <si>
    <t>5-7</t>
  </si>
  <si>
    <t>5-8</t>
  </si>
  <si>
    <t>1-3</t>
  </si>
  <si>
    <t>1-4</t>
  </si>
  <si>
    <t>1-5</t>
  </si>
  <si>
    <t>1-6</t>
  </si>
  <si>
    <t>1-7</t>
  </si>
  <si>
    <t>1-11</t>
  </si>
  <si>
    <t>1-12</t>
  </si>
  <si>
    <t>1-13</t>
  </si>
  <si>
    <t>1-14</t>
  </si>
  <si>
    <t>5-9</t>
  </si>
  <si>
    <t>5-10</t>
  </si>
  <si>
    <t>5-11</t>
  </si>
  <si>
    <t>추정금액 계</t>
    <phoneticPr fontId="2" type="noConversion"/>
  </si>
  <si>
    <t>3-6</t>
  </si>
  <si>
    <t>3-7</t>
  </si>
  <si>
    <t>3-8</t>
  </si>
  <si>
    <t>3-9</t>
  </si>
  <si>
    <t>3-10</t>
  </si>
  <si>
    <t>3-11</t>
  </si>
  <si>
    <t>3-12</t>
  </si>
  <si>
    <t>3-13</t>
  </si>
  <si>
    <t>3-14</t>
  </si>
  <si>
    <t>3-15</t>
  </si>
  <si>
    <t>3-16</t>
  </si>
  <si>
    <t>그룹별</t>
    <phoneticPr fontId="2" type="noConversion"/>
  </si>
  <si>
    <t>세부번호</t>
    <phoneticPr fontId="2" type="noConversion"/>
  </si>
  <si>
    <t>입 찰 품 목 표</t>
    <phoneticPr fontId="2" type="noConversion"/>
  </si>
  <si>
    <t>단가</t>
    <phoneticPr fontId="2" type="noConversion"/>
  </si>
  <si>
    <t>1-15</t>
  </si>
  <si>
    <t>1-16</t>
  </si>
  <si>
    <t>1-17</t>
  </si>
  <si>
    <t>1-18</t>
  </si>
  <si>
    <t>1-19</t>
  </si>
  <si>
    <t>1-20</t>
  </si>
  <si>
    <t>1-21</t>
  </si>
  <si>
    <t>2-2</t>
  </si>
  <si>
    <t>3-2</t>
  </si>
  <si>
    <t>4-2</t>
  </si>
  <si>
    <t>4-9</t>
  </si>
  <si>
    <t>4-10</t>
  </si>
  <si>
    <t>4-11</t>
  </si>
  <si>
    <t>5-2</t>
  </si>
  <si>
    <t>QFT-TB 2 Plate Eliisa</t>
  </si>
  <si>
    <t>QFT-Plus tube</t>
  </si>
  <si>
    <t>25ml bottle</t>
  </si>
  <si>
    <t>15ml bottle</t>
  </si>
  <si>
    <t>control vial</t>
  </si>
  <si>
    <t>sample tip 108*4</t>
  </si>
  <si>
    <t>reagent tip 108*4</t>
  </si>
  <si>
    <t>G11 Buffer # 1</t>
  </si>
  <si>
    <t>G11 Buffer # 2</t>
  </si>
  <si>
    <t>G11 Buffer # 3</t>
  </si>
  <si>
    <t>G11 TSKgel His(colum)</t>
  </si>
  <si>
    <t>G11 Hemolysis &amp; wash</t>
  </si>
  <si>
    <t>G11 Filter Element</t>
  </si>
  <si>
    <t>G11 Calibrator</t>
  </si>
  <si>
    <t>G11 Control</t>
  </si>
  <si>
    <t>Heparin tube(5ml)</t>
  </si>
  <si>
    <t>Holder</t>
  </si>
  <si>
    <t>Anti-A</t>
  </si>
  <si>
    <t>Anti-B</t>
  </si>
  <si>
    <t>Anti-rhD</t>
  </si>
  <si>
    <t>Coombs serum</t>
  </si>
  <si>
    <t>22% Bovine Abumin</t>
  </si>
  <si>
    <t>TCBS medium</t>
  </si>
  <si>
    <t>AFB stain sol.</t>
  </si>
  <si>
    <t>Gram stain sol</t>
  </si>
  <si>
    <t>Petridish</t>
  </si>
  <si>
    <t>Loop(미생물)</t>
  </si>
  <si>
    <t>Immersion oil</t>
  </si>
  <si>
    <t>TSI Agar</t>
  </si>
  <si>
    <t>Cryocare</t>
  </si>
  <si>
    <t>SS Agar</t>
  </si>
  <si>
    <t>Wright stain sol.</t>
  </si>
  <si>
    <t>Urine collection bag</t>
  </si>
  <si>
    <t>Blue-tip (1㎖)</t>
  </si>
  <si>
    <t>Yellow-tip (100ul)</t>
  </si>
  <si>
    <t>U-Plate</t>
  </si>
  <si>
    <t>Test tube cap (10mm)</t>
  </si>
  <si>
    <t>Microcentrifuge tube 1.5㎖</t>
  </si>
  <si>
    <t>Sample cup (Hidachi 용)</t>
  </si>
  <si>
    <t>Capillary tube(Red)</t>
  </si>
  <si>
    <t>Slide</t>
  </si>
  <si>
    <t>Lens paper</t>
  </si>
  <si>
    <t>Printer paper (57*30)</t>
  </si>
  <si>
    <t>Tube saaling compound</t>
  </si>
  <si>
    <t xml:space="preserve">Brechers  Methylene Blue </t>
  </si>
  <si>
    <t>Malinol</t>
  </si>
  <si>
    <t>Printer paper (57*18)</t>
  </si>
  <si>
    <t>Stool box</t>
  </si>
  <si>
    <t>Cover glass</t>
  </si>
  <si>
    <t>혈청분리관</t>
  </si>
  <si>
    <t>Filter paper</t>
  </si>
  <si>
    <t>원심분리관</t>
  </si>
  <si>
    <t>스페이스멘컵</t>
  </si>
  <si>
    <t>Dropper</t>
  </si>
  <si>
    <t>Test tube (15*100mm)</t>
  </si>
  <si>
    <t>Parafilm</t>
  </si>
  <si>
    <t>Ether</t>
  </si>
  <si>
    <t>HCl</t>
  </si>
  <si>
    <t>Toluene</t>
  </si>
  <si>
    <t>쎄이퍼메트</t>
  </si>
  <si>
    <t>5-Sulfosalicylic acid</t>
  </si>
  <si>
    <t>소변컵 (일회용)</t>
  </si>
  <si>
    <t>스페이스멘컵 (낱개포장)</t>
  </si>
  <si>
    <t>지혈대 (Tourniquet)</t>
  </si>
  <si>
    <t>혈액백</t>
  </si>
  <si>
    <t>Test tube (12*75mm) 유리</t>
  </si>
  <si>
    <t>Test tube (12*75mm) 1회용</t>
  </si>
  <si>
    <t>Test tube (13*100mm)</t>
  </si>
  <si>
    <t>스텐선시험관대 5-50</t>
  </si>
  <si>
    <t>스텐선시험관대 5-100</t>
  </si>
  <si>
    <t>삼각플라스크</t>
  </si>
  <si>
    <t>현미경 Lamp</t>
  </si>
  <si>
    <t>Sample cup (SST)1.5ml</t>
  </si>
  <si>
    <t>Panel Pos MIC/ID</t>
  </si>
  <si>
    <t>Panel Neg MIC/ID</t>
  </si>
  <si>
    <t>Panel Strep MIC/ID</t>
  </si>
  <si>
    <t>panel Neg.MIC 203</t>
  </si>
  <si>
    <t>Tube ID Broth</t>
  </si>
  <si>
    <t>Tube AST Broth</t>
  </si>
  <si>
    <t>Tube AST-Strep Broth</t>
  </si>
  <si>
    <t>AST Indicator</t>
  </si>
  <si>
    <t>AST Strep Indicator</t>
  </si>
  <si>
    <t>Bactec Plus Aerobic</t>
  </si>
  <si>
    <t>Bactec Lytic Anaerobic</t>
  </si>
  <si>
    <t>Bactec Peds Aerobic</t>
  </si>
  <si>
    <t>Venting Unit</t>
  </si>
  <si>
    <t>Mycoprep</t>
  </si>
  <si>
    <t>Fluore Decolorizer</t>
  </si>
  <si>
    <t xml:space="preserve">Methylene Blue </t>
  </si>
  <si>
    <t xml:space="preserve">Auramine/Rhodamine </t>
  </si>
  <si>
    <t xml:space="preserve">Decolorizer/Safranin </t>
  </si>
  <si>
    <t xml:space="preserve">Iodine </t>
  </si>
  <si>
    <t xml:space="preserve">Crystal Violet </t>
  </si>
  <si>
    <t>methaol-염색기 세척</t>
  </si>
  <si>
    <t>Optochin disc</t>
  </si>
  <si>
    <t>1mol/L Sodium hydroxide solution</t>
  </si>
  <si>
    <t>Nozzle Cleaning sol.</t>
  </si>
  <si>
    <t>Sulfolyser</t>
  </si>
  <si>
    <t>Fluorocell WNR</t>
  </si>
  <si>
    <t>Fluorocell WDF</t>
  </si>
  <si>
    <t>Fluorocell RET</t>
  </si>
  <si>
    <t>Fluorocell WPC</t>
  </si>
  <si>
    <t xml:space="preserve">Cellclean auto </t>
  </si>
  <si>
    <t>Cellclean (수동)</t>
  </si>
  <si>
    <t>XN Check L 1.2.3</t>
  </si>
  <si>
    <t>XN Check BF 2level</t>
  </si>
  <si>
    <t>XN Calibrator</t>
  </si>
  <si>
    <t>Liq.Immunology control 1</t>
  </si>
  <si>
    <t>Liq.Immunology control 3</t>
  </si>
  <si>
    <t>ABO/Rh revese cassette</t>
  </si>
  <si>
    <t>AHG cassette</t>
  </si>
  <si>
    <t>0.8% Affirmagen</t>
  </si>
  <si>
    <t>0.8% Selectogen</t>
  </si>
  <si>
    <t>Ortho confidence WB</t>
  </si>
  <si>
    <t>Ortho 7% BSA</t>
  </si>
  <si>
    <t>OV Evaporation caps</t>
  </si>
  <si>
    <t>OV Dilution trays,16</t>
  </si>
  <si>
    <t>3%Resolve Panel A</t>
  </si>
  <si>
    <t>NS-Prime Hemoglobin</t>
  </si>
  <si>
    <t>NS-Prime Container</t>
  </si>
  <si>
    <t>NS-Prime Wash sol A.</t>
  </si>
  <si>
    <t>NS-Prime Calibrator</t>
  </si>
  <si>
    <t>NS-Prime Control</t>
  </si>
  <si>
    <t>NS-Prime  Diluent</t>
  </si>
  <si>
    <t>CLINITEK Novus cassette</t>
  </si>
  <si>
    <t>CLINITEK Novus linse</t>
  </si>
  <si>
    <t>CLINITEK Novus CAL</t>
  </si>
  <si>
    <t>UAS 800 Cuvette</t>
  </si>
  <si>
    <t>HCG</t>
  </si>
  <si>
    <t>Urine stix 2단</t>
  </si>
  <si>
    <t>마약 6종 (EASY Test)</t>
  </si>
  <si>
    <t>LH Test</t>
  </si>
  <si>
    <t>Adenovirus test kit</t>
  </si>
  <si>
    <t>Norovirus test kit</t>
  </si>
  <si>
    <t>Chlamydia test kit</t>
  </si>
  <si>
    <t>Lancet</t>
  </si>
  <si>
    <t>PFA Trigger solution</t>
  </si>
  <si>
    <t>HBsAg (Device)</t>
  </si>
  <si>
    <t>HBsAb (Device)</t>
  </si>
  <si>
    <t>HCV (Device)</t>
  </si>
  <si>
    <t>ASO</t>
  </si>
  <si>
    <t>Serodia-Myco.11</t>
  </si>
  <si>
    <t>RA test</t>
  </si>
  <si>
    <t>SST (RPR)</t>
  </si>
  <si>
    <t>Widal-O</t>
  </si>
  <si>
    <t>Widal-H</t>
  </si>
  <si>
    <t>RSV Ag test</t>
  </si>
  <si>
    <t>TPPA</t>
  </si>
  <si>
    <t>Syphilis (Device)</t>
  </si>
  <si>
    <t>VTM 배지</t>
  </si>
  <si>
    <t>Strep A Plus</t>
  </si>
  <si>
    <t>BAP medium</t>
  </si>
  <si>
    <t>Transport medium</t>
  </si>
  <si>
    <t>MacConkey medium</t>
  </si>
  <si>
    <t>Xpert MTB/RiF</t>
  </si>
  <si>
    <t>Calbration plasma</t>
  </si>
  <si>
    <t>Cleaning agent B</t>
  </si>
  <si>
    <t>ACL TOP cuvette</t>
  </si>
  <si>
    <t>ACL TOP Rinse solution</t>
  </si>
  <si>
    <t>Factor diluent</t>
  </si>
  <si>
    <t>Sample cup 2ml</t>
  </si>
  <si>
    <t xml:space="preserve"> Normal control</t>
  </si>
  <si>
    <t xml:space="preserve"> Low Abnormal control</t>
  </si>
  <si>
    <t>Exiprep 48 Vial DNA/RNA Kit(K-4571)</t>
  </si>
  <si>
    <t>RV1 R-T PCR Kit(RV1-1111)</t>
  </si>
  <si>
    <t>Filter tip 1000ul</t>
  </si>
  <si>
    <t>Filter tip 1250ul</t>
  </si>
  <si>
    <t>Filter tip 10ul</t>
  </si>
  <si>
    <t>Influenza A/B(육안)</t>
  </si>
  <si>
    <t>pipette tip brand0.5-5ml</t>
  </si>
  <si>
    <t>LISS</t>
  </si>
  <si>
    <t>혈소판저장고온도기록지</t>
  </si>
  <si>
    <t xml:space="preserve"> AST</t>
  </si>
  <si>
    <t xml:space="preserve"> ALT</t>
  </si>
  <si>
    <t xml:space="preserve"> ALP_2c</t>
  </si>
  <si>
    <t xml:space="preserve"> Tbil_2</t>
  </si>
  <si>
    <t xml:space="preserve"> Dbil_2</t>
  </si>
  <si>
    <t xml:space="preserve"> TP</t>
  </si>
  <si>
    <t xml:space="preserve"> UN_c</t>
  </si>
  <si>
    <t xml:space="preserve"> Crea_2</t>
  </si>
  <si>
    <t xml:space="preserve"> GluH_3</t>
  </si>
  <si>
    <t xml:space="preserve"> Chol_2</t>
  </si>
  <si>
    <t xml:space="preserve"> GGT</t>
  </si>
  <si>
    <t xml:space="preserve"> LDLP</t>
  </si>
  <si>
    <t xml:space="preserve"> CK-L</t>
  </si>
  <si>
    <t xml:space="preserve"> AMY_2</t>
  </si>
  <si>
    <t xml:space="preserve"> IP</t>
  </si>
  <si>
    <t xml:space="preserve"> Ca</t>
  </si>
  <si>
    <t xml:space="preserve"> Amm</t>
  </si>
  <si>
    <t xml:space="preserve"> UA</t>
  </si>
  <si>
    <t xml:space="preserve"> Iron_2</t>
  </si>
  <si>
    <t xml:space="preserve"> TIBC</t>
  </si>
  <si>
    <t xml:space="preserve"> CRP_2</t>
  </si>
  <si>
    <t xml:space="preserve"> RPR LTIA</t>
  </si>
  <si>
    <t xml:space="preserve"> RPR LTIA CAL </t>
  </si>
  <si>
    <t xml:space="preserve"> RPR LTIA  control</t>
  </si>
  <si>
    <t xml:space="preserve"> IMT Standard A</t>
  </si>
  <si>
    <t xml:space="preserve"> IMT Standard B+Salt</t>
  </si>
  <si>
    <t xml:space="preserve"> IMT Diluent</t>
  </si>
  <si>
    <t xml:space="preserve"> IMT Multisensor</t>
  </si>
  <si>
    <t xml:space="preserve"> CAL ENZ 1 </t>
  </si>
  <si>
    <t xml:space="preserve"> CAL ENZ 2 </t>
  </si>
  <si>
    <t xml:space="preserve"> CAL ENZ 3 </t>
  </si>
  <si>
    <t xml:space="preserve"> CAL ALP_2 </t>
  </si>
  <si>
    <t xml:space="preserve"> CAL CRP_2 </t>
  </si>
  <si>
    <t xml:space="preserve"> CAL CHEM </t>
  </si>
  <si>
    <t xml:space="preserve"> CAL CHEM III </t>
  </si>
  <si>
    <t xml:space="preserve"> CAL SPCL CHEM </t>
  </si>
  <si>
    <t xml:space="preserve"> RPC1</t>
  </si>
  <si>
    <t xml:space="preserve"> RPC2</t>
  </si>
  <si>
    <t xml:space="preserve"> RPC4</t>
  </si>
  <si>
    <t xml:space="preserve"> WBA</t>
  </si>
  <si>
    <t xml:space="preserve"> CH Conditioner</t>
  </si>
  <si>
    <t xml:space="preserve"> CH Cleaner</t>
  </si>
  <si>
    <t xml:space="preserve"> CH Diluent</t>
  </si>
  <si>
    <t xml:space="preserve"> CH Wash</t>
  </si>
  <si>
    <t xml:space="preserve"> LC</t>
  </si>
  <si>
    <t xml:space="preserve"> Dilution cuvette seg.</t>
  </si>
  <si>
    <t xml:space="preserve"> Reaction cuvette seg.</t>
  </si>
  <si>
    <t xml:space="preserve"> SP Lamp assy halogen </t>
  </si>
  <si>
    <t xml:space="preserve"> Sample cup 1ml</t>
  </si>
  <si>
    <t xml:space="preserve"> Sample cup 2ml</t>
  </si>
  <si>
    <t xml:space="preserve"> Ribbon printer </t>
  </si>
  <si>
    <t xml:space="preserve"> EMPTY 1</t>
  </si>
  <si>
    <t xml:space="preserve"> EMPTY 2</t>
  </si>
  <si>
    <t>Validate GC 1</t>
  </si>
  <si>
    <t>Validate GC 2</t>
  </si>
  <si>
    <t>Validate GC 3</t>
  </si>
  <si>
    <t>Validate GC 4</t>
  </si>
  <si>
    <t>Validate GC LP</t>
  </si>
  <si>
    <t>48T</t>
  </si>
  <si>
    <t>50T</t>
  </si>
  <si>
    <t>10tube</t>
  </si>
  <si>
    <t>33 vials</t>
  </si>
  <si>
    <t>432 tips</t>
  </si>
  <si>
    <t>800㎖</t>
  </si>
  <si>
    <t>2L</t>
  </si>
  <si>
    <t>5ea</t>
  </si>
  <si>
    <t>2*5*4㎖</t>
  </si>
  <si>
    <t>2*4*0.5㎖</t>
  </si>
  <si>
    <t>10T</t>
  </si>
  <si>
    <t>12*100ea</t>
  </si>
  <si>
    <t>10*100ea</t>
  </si>
  <si>
    <t>100ea</t>
  </si>
  <si>
    <t>20ea</t>
  </si>
  <si>
    <t>10㎖</t>
  </si>
  <si>
    <t>500gm</t>
  </si>
  <si>
    <t>3*500㎖</t>
  </si>
  <si>
    <t>4*500ml</t>
  </si>
  <si>
    <t>500ea</t>
  </si>
  <si>
    <t>1ul</t>
  </si>
  <si>
    <t>100㎖</t>
  </si>
  <si>
    <t>50vials</t>
  </si>
  <si>
    <t>500㎖</t>
  </si>
  <si>
    <t>100ea*3L</t>
  </si>
  <si>
    <t>1,000ea</t>
  </si>
  <si>
    <t>100pcs*10</t>
  </si>
  <si>
    <t>1,000pcs</t>
  </si>
  <si>
    <t>200S</t>
  </si>
  <si>
    <t>50ea</t>
  </si>
  <si>
    <t>100매(소)</t>
  </si>
  <si>
    <t>10roll</t>
  </si>
  <si>
    <t>10ea</t>
  </si>
  <si>
    <t>10Roll</t>
  </si>
  <si>
    <t>18x18mm</t>
  </si>
  <si>
    <t>250ea</t>
  </si>
  <si>
    <t>90mm</t>
  </si>
  <si>
    <t>200pcs</t>
  </si>
  <si>
    <t>200s*60ea</t>
  </si>
  <si>
    <t>1,000㎖</t>
  </si>
  <si>
    <t>05*60m</t>
  </si>
  <si>
    <t>1000ea</t>
  </si>
  <si>
    <t>320cc*5S</t>
  </si>
  <si>
    <t>6V-30W</t>
  </si>
  <si>
    <t>25T</t>
  </si>
  <si>
    <t>100T</t>
  </si>
  <si>
    <t>1,000T</t>
  </si>
  <si>
    <t>50*30㎖</t>
  </si>
  <si>
    <t>10*75㎖</t>
  </si>
  <si>
    <t>50disc*5</t>
  </si>
  <si>
    <t>500ml</t>
  </si>
  <si>
    <t>20L</t>
  </si>
  <si>
    <t>2*1.5L</t>
  </si>
  <si>
    <t>2*4L</t>
  </si>
  <si>
    <t>2*82㎖</t>
  </si>
  <si>
    <t>2*42㎖</t>
  </si>
  <si>
    <t>2*12㎖</t>
  </si>
  <si>
    <t>20*4㎖</t>
  </si>
  <si>
    <t>50㎖</t>
  </si>
  <si>
    <t>3*3㎖</t>
  </si>
  <si>
    <t>2*3㎖</t>
  </si>
  <si>
    <t>3㎖</t>
  </si>
  <si>
    <t>12*3㎖</t>
  </si>
  <si>
    <t>6*3㎖</t>
  </si>
  <si>
    <t>6*1㎖</t>
  </si>
  <si>
    <t>2*10㎖</t>
  </si>
  <si>
    <t>4*4.6㎖</t>
  </si>
  <si>
    <t>15*12㎖</t>
  </si>
  <si>
    <t>180ea</t>
  </si>
  <si>
    <t>11*3㎖</t>
  </si>
  <si>
    <t>1,200T</t>
  </si>
  <si>
    <t>1,000g</t>
  </si>
  <si>
    <t>4*1㎖</t>
  </si>
  <si>
    <t>2*5*2㎖(H&amp;L)</t>
  </si>
  <si>
    <t>2bt*13㎖</t>
  </si>
  <si>
    <t>450ea</t>
  </si>
  <si>
    <t>4*26㎖</t>
  </si>
  <si>
    <t>4*230㎖</t>
  </si>
  <si>
    <t>600ea</t>
  </si>
  <si>
    <t>20T</t>
  </si>
  <si>
    <t>3*11㎖</t>
  </si>
  <si>
    <t>2*9㎖</t>
  </si>
  <si>
    <t>150T</t>
  </si>
  <si>
    <t>5㎖</t>
  </si>
  <si>
    <t>50S</t>
  </si>
  <si>
    <t>100pcs</t>
  </si>
  <si>
    <t>20S</t>
  </si>
  <si>
    <t>60T</t>
  </si>
  <si>
    <t>5*20ml</t>
  </si>
  <si>
    <t>5*10ml</t>
  </si>
  <si>
    <t>10*1ml</t>
  </si>
  <si>
    <t>3*3*8ml</t>
  </si>
  <si>
    <t>5*1ml</t>
  </si>
  <si>
    <t>80ml</t>
  </si>
  <si>
    <t>2400hall</t>
  </si>
  <si>
    <t>4L</t>
  </si>
  <si>
    <t>1*100ml</t>
  </si>
  <si>
    <t>1000s</t>
  </si>
  <si>
    <t>96Test/kit</t>
  </si>
  <si>
    <t>100*10rack</t>
  </si>
  <si>
    <t>96*8rack</t>
  </si>
  <si>
    <t>10rack/pk</t>
  </si>
  <si>
    <t>4*50ml</t>
  </si>
  <si>
    <t>3*850T</t>
  </si>
  <si>
    <t>4*1,200T</t>
  </si>
  <si>
    <t>4*448T</t>
  </si>
  <si>
    <t>4*1,850T</t>
  </si>
  <si>
    <t>4*1,700T</t>
  </si>
  <si>
    <t>4*1,560T</t>
  </si>
  <si>
    <t>4*1,472T</t>
  </si>
  <si>
    <t>4*2,100T</t>
  </si>
  <si>
    <t>3*332T</t>
  </si>
  <si>
    <t>4*350T</t>
  </si>
  <si>
    <t>3*1,700T</t>
  </si>
  <si>
    <t>4*890T</t>
  </si>
  <si>
    <t>4*120T</t>
  </si>
  <si>
    <t>4*200T</t>
  </si>
  <si>
    <t>2*500T</t>
  </si>
  <si>
    <t>80㎖+40㎖</t>
  </si>
  <si>
    <t>5*0.5㎖</t>
  </si>
  <si>
    <t>2*3*2㎖</t>
  </si>
  <si>
    <t>2*1,500㎖</t>
  </si>
  <si>
    <t>2*250㎖</t>
  </si>
  <si>
    <t>2*1500㎖</t>
  </si>
  <si>
    <t>5,000T*4</t>
  </si>
  <si>
    <t>6*2.5㎖</t>
  </si>
  <si>
    <t>6*1.5㎖</t>
  </si>
  <si>
    <t>6*2㎖</t>
  </si>
  <si>
    <t>1*6*1㎖</t>
  </si>
  <si>
    <t>2*2*2.5㎖</t>
  </si>
  <si>
    <t>10*5㎖</t>
  </si>
  <si>
    <t>8*44.6㎖</t>
  </si>
  <si>
    <t>4*30㎖</t>
  </si>
  <si>
    <t>1*250㎖</t>
  </si>
  <si>
    <t xml:space="preserve">5*23 </t>
  </si>
  <si>
    <t>5*17</t>
  </si>
  <si>
    <t>1480t</t>
  </si>
  <si>
    <t>4ml*2*5</t>
  </si>
  <si>
    <t>8ea</t>
  </si>
  <si>
    <t>6*4ml
5*3ml</t>
  </si>
  <si>
    <t>5*3ml
5*3ml</t>
  </si>
  <si>
    <t>5*3ml</t>
  </si>
  <si>
    <t>4*500T</t>
  </si>
  <si>
    <t>4*400T</t>
  </si>
  <si>
    <t>3*1㎖</t>
  </si>
  <si>
    <t>Box</t>
  </si>
  <si>
    <t>BT</t>
  </si>
  <si>
    <t>Bt</t>
  </si>
  <si>
    <t>Package</t>
  </si>
  <si>
    <t>권</t>
  </si>
  <si>
    <t>Roll</t>
  </si>
  <si>
    <t>Kit</t>
  </si>
  <si>
    <t>pk</t>
  </si>
  <si>
    <t>DS2</t>
  </si>
  <si>
    <t>TOSOH</t>
  </si>
  <si>
    <t>Qiagen</t>
  </si>
  <si>
    <t>BD,Green</t>
  </si>
  <si>
    <t>BD</t>
  </si>
  <si>
    <t>Nova</t>
  </si>
  <si>
    <t>머크밀리코어</t>
  </si>
  <si>
    <t>신양화학</t>
  </si>
  <si>
    <t>BBL, Oxoid</t>
  </si>
  <si>
    <t>영동제약</t>
  </si>
  <si>
    <t>Pulse</t>
  </si>
  <si>
    <t>한랩㈜</t>
    <phoneticPr fontId="13" type="noConversion"/>
  </si>
  <si>
    <t>1회용</t>
  </si>
  <si>
    <t>독일제</t>
  </si>
  <si>
    <t>감열지</t>
  </si>
  <si>
    <t>유리</t>
  </si>
  <si>
    <t>Brightek</t>
  </si>
  <si>
    <t>아산,SD</t>
  </si>
  <si>
    <t>Sysmex</t>
  </si>
  <si>
    <t>Bio-Rad</t>
  </si>
  <si>
    <t>Bio-Rad</t>
    <phoneticPr fontId="13" type="noConversion"/>
  </si>
  <si>
    <t>Asan</t>
    <phoneticPr fontId="13" type="noConversion"/>
  </si>
  <si>
    <t>Ortho</t>
  </si>
  <si>
    <t>Alfresa</t>
  </si>
  <si>
    <t>Siemens</t>
  </si>
  <si>
    <t>아산</t>
    <phoneticPr fontId="13" type="noConversion"/>
  </si>
  <si>
    <t>SD</t>
    <phoneticPr fontId="13" type="noConversion"/>
  </si>
  <si>
    <t>MEDLANCE</t>
  </si>
  <si>
    <t>아산</t>
  </si>
  <si>
    <t>GeneX</t>
  </si>
  <si>
    <t>Werfen</t>
  </si>
  <si>
    <t>바이오니아</t>
  </si>
  <si>
    <t>brand</t>
  </si>
  <si>
    <t>ortho</t>
  </si>
  <si>
    <t>Helmer</t>
  </si>
  <si>
    <t>simens</t>
  </si>
  <si>
    <t>MUTO</t>
    <phoneticPr fontId="13" type="noConversion"/>
  </si>
  <si>
    <t>Junsei</t>
  </si>
  <si>
    <t>대전계기</t>
    <phoneticPr fontId="13" type="noConversion"/>
  </si>
  <si>
    <t>Marienfeld</t>
  </si>
  <si>
    <t>ABBOTT</t>
  </si>
  <si>
    <t>종로사이언스</t>
  </si>
  <si>
    <t>Biomerieux</t>
  </si>
  <si>
    <t>덕산</t>
    <phoneticPr fontId="13" type="noConversion"/>
  </si>
  <si>
    <t>BRAND</t>
    <phoneticPr fontId="13" type="noConversion"/>
  </si>
  <si>
    <t>OCI</t>
    <phoneticPr fontId="13" type="noConversion"/>
  </si>
  <si>
    <t>메디랜드</t>
    <phoneticPr fontId="13" type="noConversion"/>
  </si>
  <si>
    <t>진매트</t>
  </si>
  <si>
    <t>명성</t>
  </si>
  <si>
    <t>1그룹</t>
    <phoneticPr fontId="13" type="noConversion"/>
  </si>
  <si>
    <t>AmniSure ROM Test</t>
    <phoneticPr fontId="13" type="noConversion"/>
  </si>
  <si>
    <r>
      <rPr>
        <b/>
        <sz val="11"/>
        <rFont val="맑은 고딕"/>
        <family val="3"/>
        <charset val="129"/>
      </rPr>
      <t xml:space="preserve">SST </t>
    </r>
    <r>
      <rPr>
        <sz val="11"/>
        <rFont val="맑은 고딕"/>
        <family val="3"/>
        <charset val="129"/>
      </rPr>
      <t>Gell tube(5ml)</t>
    </r>
    <phoneticPr fontId="13" type="noConversion"/>
  </si>
  <si>
    <r>
      <rPr>
        <b/>
        <sz val="11"/>
        <rFont val="맑은 고딕"/>
        <family val="3"/>
        <charset val="129"/>
      </rPr>
      <t>EDTA</t>
    </r>
    <r>
      <rPr>
        <sz val="11"/>
        <rFont val="맑은 고딕"/>
        <family val="3"/>
        <charset val="129"/>
      </rPr>
      <t xml:space="preserve"> Bt(Vaccu.) 3ml</t>
    </r>
    <phoneticPr fontId="13" type="noConversion"/>
  </si>
  <si>
    <r>
      <rPr>
        <b/>
        <sz val="11"/>
        <rFont val="맑은 고딕"/>
        <family val="3"/>
        <charset val="129"/>
      </rPr>
      <t>Sod.Citrate</t>
    </r>
    <r>
      <rPr>
        <sz val="11"/>
        <rFont val="맑은 고딕"/>
        <family val="3"/>
        <charset val="129"/>
      </rPr>
      <t>(3.2%)2.7ml</t>
    </r>
    <phoneticPr fontId="13" type="noConversion"/>
  </si>
  <si>
    <r>
      <t>Needle straight(</t>
    </r>
    <r>
      <rPr>
        <b/>
        <sz val="11"/>
        <color indexed="10"/>
        <rFont val="맑은 고딕"/>
        <family val="3"/>
        <charset val="129"/>
      </rPr>
      <t>21G</t>
    </r>
    <r>
      <rPr>
        <sz val="11"/>
        <rFont val="맑은 고딕"/>
        <family val="3"/>
        <charset val="129"/>
      </rPr>
      <t>)</t>
    </r>
    <phoneticPr fontId="13" type="noConversion"/>
  </si>
  <si>
    <r>
      <t>Needle straight(</t>
    </r>
    <r>
      <rPr>
        <b/>
        <sz val="11"/>
        <color indexed="10"/>
        <rFont val="맑은 고딕"/>
        <family val="3"/>
        <charset val="129"/>
      </rPr>
      <t>22G</t>
    </r>
    <r>
      <rPr>
        <sz val="11"/>
        <color indexed="10"/>
        <rFont val="맑은 고딕"/>
        <family val="3"/>
        <charset val="129"/>
      </rPr>
      <t>)</t>
    </r>
    <phoneticPr fontId="19" type="noConversion"/>
  </si>
  <si>
    <t>Sample Luer Adapter</t>
    <phoneticPr fontId="19" type="noConversion"/>
  </si>
  <si>
    <t>SPRING GAS 231B12</t>
    <phoneticPr fontId="13" type="noConversion"/>
  </si>
  <si>
    <t>2그룹</t>
    <phoneticPr fontId="13" type="noConversion"/>
  </si>
  <si>
    <t>3그룹</t>
    <phoneticPr fontId="13" type="noConversion"/>
  </si>
  <si>
    <r>
      <t>Cellpack</t>
    </r>
    <r>
      <rPr>
        <b/>
        <sz val="11"/>
        <rFont val="맑은 고딕"/>
        <family val="3"/>
        <charset val="129"/>
      </rPr>
      <t xml:space="preserve"> DCL</t>
    </r>
    <phoneticPr fontId="13" type="noConversion"/>
  </si>
  <si>
    <r>
      <t xml:space="preserve">Cellpack </t>
    </r>
    <r>
      <rPr>
        <b/>
        <sz val="11"/>
        <rFont val="맑은 고딕"/>
        <family val="3"/>
        <charset val="129"/>
      </rPr>
      <t>DFL</t>
    </r>
    <phoneticPr fontId="13" type="noConversion"/>
  </si>
  <si>
    <r>
      <t xml:space="preserve">Lysercell </t>
    </r>
    <r>
      <rPr>
        <b/>
        <sz val="11"/>
        <rFont val="맑은 고딕"/>
        <family val="3"/>
        <charset val="129"/>
      </rPr>
      <t>WNR</t>
    </r>
    <phoneticPr fontId="13" type="noConversion"/>
  </si>
  <si>
    <r>
      <t xml:space="preserve">Lysercell </t>
    </r>
    <r>
      <rPr>
        <b/>
        <sz val="11"/>
        <rFont val="맑은 고딕"/>
        <family val="3"/>
        <charset val="129"/>
      </rPr>
      <t>WDF</t>
    </r>
    <phoneticPr fontId="13" type="noConversion"/>
  </si>
  <si>
    <r>
      <t xml:space="preserve">Lysercell </t>
    </r>
    <r>
      <rPr>
        <b/>
        <sz val="11"/>
        <rFont val="맑은 고딕"/>
        <family val="3"/>
        <charset val="129"/>
      </rPr>
      <t>WPC</t>
    </r>
    <phoneticPr fontId="13" type="noConversion"/>
  </si>
  <si>
    <t>Liq. Assayed Multiqual 1</t>
    <phoneticPr fontId="13" type="noConversion"/>
  </si>
  <si>
    <t>Liq. Assayed Multiqual 3</t>
    <phoneticPr fontId="13" type="noConversion"/>
  </si>
  <si>
    <r>
      <t>Liq.</t>
    </r>
    <r>
      <rPr>
        <b/>
        <sz val="11"/>
        <rFont val="맑은 고딕"/>
        <family val="3"/>
        <charset val="129"/>
      </rPr>
      <t xml:space="preserve"> Ammonia </t>
    </r>
    <r>
      <rPr>
        <sz val="11"/>
        <rFont val="맑은 고딕"/>
        <family val="3"/>
        <charset val="129"/>
      </rPr>
      <t>control 1</t>
    </r>
    <phoneticPr fontId="13" type="noConversion"/>
  </si>
  <si>
    <r>
      <t>Liq.</t>
    </r>
    <r>
      <rPr>
        <b/>
        <sz val="11"/>
        <rFont val="맑은 고딕"/>
        <family val="3"/>
        <charset val="129"/>
      </rPr>
      <t xml:space="preserve"> Ammonia</t>
    </r>
    <r>
      <rPr>
        <sz val="11"/>
        <rFont val="맑은 고딕"/>
        <family val="3"/>
        <charset val="129"/>
      </rPr>
      <t xml:space="preserve"> control 3</t>
    </r>
    <phoneticPr fontId="13" type="noConversion"/>
  </si>
  <si>
    <t>Liq.Urine Chem control Pack</t>
    <phoneticPr fontId="13" type="noConversion"/>
  </si>
  <si>
    <t>Transport Medium(IS2)</t>
    <phoneticPr fontId="13" type="noConversion"/>
  </si>
  <si>
    <t>ASP-assay(피어서)No8</t>
    <phoneticPr fontId="13" type="noConversion"/>
  </si>
  <si>
    <t>4그룹</t>
    <phoneticPr fontId="13" type="noConversion"/>
  </si>
  <si>
    <t>Affirmagen (A1&amp;B cell)</t>
    <phoneticPr fontId="13" type="noConversion"/>
  </si>
  <si>
    <t>C.Difficille test kit</t>
    <phoneticPr fontId="13" type="noConversion"/>
  </si>
  <si>
    <r>
      <t xml:space="preserve">PFA </t>
    </r>
    <r>
      <rPr>
        <b/>
        <sz val="11"/>
        <color indexed="30"/>
        <rFont val="맑은 고딕"/>
        <family val="3"/>
        <charset val="129"/>
      </rPr>
      <t>P2Y</t>
    </r>
    <phoneticPr fontId="13" type="noConversion"/>
  </si>
  <si>
    <r>
      <t xml:space="preserve">Transponder </t>
    </r>
    <r>
      <rPr>
        <sz val="11"/>
        <color indexed="10"/>
        <rFont val="맑은 고딕"/>
        <family val="3"/>
        <charset val="129"/>
      </rPr>
      <t>RF</t>
    </r>
    <r>
      <rPr>
        <sz val="11"/>
        <rFont val="맑은 고딕"/>
        <family val="3"/>
        <charset val="129"/>
      </rPr>
      <t>(ESR)</t>
    </r>
    <phoneticPr fontId="13" type="noConversion"/>
  </si>
  <si>
    <r>
      <t xml:space="preserve">ESR </t>
    </r>
    <r>
      <rPr>
        <b/>
        <sz val="11"/>
        <color indexed="10"/>
        <rFont val="맑은 고딕"/>
        <family val="3"/>
        <charset val="129"/>
      </rPr>
      <t>control</t>
    </r>
    <r>
      <rPr>
        <sz val="11"/>
        <rFont val="맑은 고딕"/>
        <family val="3"/>
        <charset val="129"/>
      </rPr>
      <t xml:space="preserve"> cube</t>
    </r>
    <phoneticPr fontId="13" type="noConversion"/>
  </si>
  <si>
    <r>
      <t>Influenza A/B</t>
    </r>
    <r>
      <rPr>
        <b/>
        <sz val="11"/>
        <rFont val="맑은 고딕"/>
        <family val="3"/>
        <charset val="129"/>
      </rPr>
      <t>(F)-장비</t>
    </r>
    <phoneticPr fontId="13" type="noConversion"/>
  </si>
  <si>
    <t>ChromID CARBA medium</t>
    <phoneticPr fontId="13" type="noConversion"/>
  </si>
  <si>
    <r>
      <rPr>
        <b/>
        <sz val="11"/>
        <color indexed="10"/>
        <rFont val="맑은 고딕"/>
        <family val="3"/>
        <charset val="129"/>
      </rPr>
      <t>PT</t>
    </r>
    <r>
      <rPr>
        <sz val="11"/>
        <rFont val="맑은 고딕"/>
        <family val="3"/>
        <charset val="129"/>
      </rPr>
      <t>-Recombiplastin 2G</t>
    </r>
    <phoneticPr fontId="13" type="noConversion"/>
  </si>
  <si>
    <r>
      <rPr>
        <b/>
        <sz val="11"/>
        <color indexed="10"/>
        <rFont val="맑은 고딕"/>
        <family val="3"/>
        <charset val="129"/>
      </rPr>
      <t>APTT</t>
    </r>
    <r>
      <rPr>
        <sz val="11"/>
        <rFont val="맑은 고딕"/>
        <family val="3"/>
        <charset val="129"/>
      </rPr>
      <t xml:space="preserve"> Synthasil</t>
    </r>
    <phoneticPr fontId="13" type="noConversion"/>
  </si>
  <si>
    <r>
      <rPr>
        <b/>
        <sz val="11"/>
        <color indexed="10"/>
        <rFont val="맑은 고딕"/>
        <family val="3"/>
        <charset val="129"/>
      </rPr>
      <t xml:space="preserve">D-dimer </t>
    </r>
    <r>
      <rPr>
        <sz val="11"/>
        <rFont val="맑은 고딕"/>
        <family val="3"/>
        <charset val="129"/>
      </rPr>
      <t>HS</t>
    </r>
    <phoneticPr fontId="13" type="noConversion"/>
  </si>
  <si>
    <r>
      <t xml:space="preserve">D-dimer </t>
    </r>
    <r>
      <rPr>
        <b/>
        <sz val="11"/>
        <color indexed="10"/>
        <rFont val="맑은 고딕"/>
        <family val="3"/>
        <charset val="129"/>
      </rPr>
      <t>Controls</t>
    </r>
    <phoneticPr fontId="13" type="noConversion"/>
  </si>
  <si>
    <t>Cleaning solution A</t>
    <phoneticPr fontId="13" type="noConversion"/>
  </si>
  <si>
    <r>
      <t>PFA/</t>
    </r>
    <r>
      <rPr>
        <sz val="11"/>
        <color indexed="10"/>
        <rFont val="맑은 고딕"/>
        <family val="3"/>
        <charset val="129"/>
      </rPr>
      <t>EPI</t>
    </r>
    <phoneticPr fontId="13" type="noConversion"/>
  </si>
  <si>
    <t>ADP</t>
    <phoneticPr fontId="13" type="noConversion"/>
  </si>
  <si>
    <t>Brecher's New Methylene Blue</t>
    <phoneticPr fontId="13" type="noConversion"/>
  </si>
  <si>
    <t>NaOH(수산화나트륨,고체)</t>
    <phoneticPr fontId="13" type="noConversion"/>
  </si>
  <si>
    <t>Pipette brand</t>
    <phoneticPr fontId="19" type="noConversion"/>
  </si>
  <si>
    <t>검교정(유리피펫)</t>
    <phoneticPr fontId="19" type="noConversion"/>
  </si>
  <si>
    <t>유리피펫 1</t>
    <phoneticPr fontId="19" type="noConversion"/>
  </si>
  <si>
    <t>유리피펫 3</t>
    <phoneticPr fontId="19" type="noConversion"/>
  </si>
  <si>
    <t>유리피펫 5</t>
    <phoneticPr fontId="19" type="noConversion"/>
  </si>
  <si>
    <t xml:space="preserve">Leptospira Ab(A) </t>
    <phoneticPr fontId="19" type="noConversion"/>
  </si>
  <si>
    <t>Hantaan virus Ab(A)</t>
    <phoneticPr fontId="19" type="noConversion"/>
  </si>
  <si>
    <t xml:space="preserve">R.Tsutsugamushi(A) </t>
    <phoneticPr fontId="19" type="noConversion"/>
  </si>
  <si>
    <t xml:space="preserve">검교정(파이펫) </t>
    <phoneticPr fontId="19" type="noConversion"/>
  </si>
  <si>
    <t>SS agar(medium)</t>
    <phoneticPr fontId="19" type="noConversion"/>
  </si>
  <si>
    <t>TCBS agar(medium)</t>
    <phoneticPr fontId="19" type="noConversion"/>
  </si>
  <si>
    <t>TSI (medium)</t>
    <phoneticPr fontId="13" type="noConversion"/>
  </si>
  <si>
    <t>ChromID VREID AGAR(medium)</t>
    <phoneticPr fontId="13" type="noConversion"/>
  </si>
  <si>
    <t>구연산 나트륨(sod.citrte)</t>
    <phoneticPr fontId="13" type="noConversion"/>
  </si>
  <si>
    <t>PIPETTE 1000ul(고정형)</t>
    <phoneticPr fontId="13" type="noConversion"/>
  </si>
  <si>
    <t>PIPETTE100-1000ul(가변형)</t>
    <phoneticPr fontId="13" type="noConversion"/>
  </si>
  <si>
    <t>PIPETTE5-50ul(가변형)</t>
    <phoneticPr fontId="13" type="noConversion"/>
  </si>
  <si>
    <t>0.5N NaOH(sodium Hydroxide)</t>
    <phoneticPr fontId="13" type="noConversion"/>
  </si>
  <si>
    <t>검사용(urine cup) CAP</t>
    <phoneticPr fontId="13" type="noConversion"/>
  </si>
  <si>
    <t>표준온도계검증비</t>
    <phoneticPr fontId="13" type="noConversion"/>
  </si>
  <si>
    <t>표준분동 검증비</t>
    <phoneticPr fontId="13" type="noConversion"/>
  </si>
  <si>
    <t>스텐시험관대50</t>
    <phoneticPr fontId="13" type="noConversion"/>
  </si>
  <si>
    <t>스텐시험관대100</t>
    <phoneticPr fontId="13" type="noConversion"/>
  </si>
  <si>
    <t>혈액냉장고 온도기록지</t>
    <phoneticPr fontId="13" type="noConversion"/>
  </si>
  <si>
    <t>5그룹</t>
    <phoneticPr fontId="13" type="noConversion"/>
  </si>
  <si>
    <t xml:space="preserve"> CH-Alb</t>
    <phoneticPr fontId="13" type="noConversion"/>
  </si>
  <si>
    <r>
      <t xml:space="preserve">Atellica CH </t>
    </r>
    <r>
      <rPr>
        <b/>
        <sz val="11"/>
        <rFont val="맑은 고딕"/>
        <family val="3"/>
        <charset val="129"/>
      </rPr>
      <t>UCFP</t>
    </r>
    <phoneticPr fontId="13" type="noConversion"/>
  </si>
  <si>
    <r>
      <t xml:space="preserve">Atellica CH </t>
    </r>
    <r>
      <rPr>
        <b/>
        <sz val="11"/>
        <rFont val="맑은 고딕"/>
        <family val="3"/>
        <charset val="129"/>
      </rPr>
      <t>CAL UCFP</t>
    </r>
    <phoneticPr fontId="13" type="noConversion"/>
  </si>
  <si>
    <t>Label barcode</t>
    <phoneticPr fontId="13" type="noConversion"/>
  </si>
  <si>
    <t xml:space="preserve"> Trig_2</t>
    <phoneticPr fontId="13" type="noConversion"/>
  </si>
  <si>
    <t xml:space="preserve"> HDLC </t>
    <phoneticPr fontId="13" type="noConversion"/>
  </si>
  <si>
    <t xml:space="preserve"> LDLC</t>
    <phoneticPr fontId="13" type="noConversion"/>
  </si>
  <si>
    <r>
      <t xml:space="preserve"> HDLC </t>
    </r>
    <r>
      <rPr>
        <b/>
        <sz val="11"/>
        <color indexed="8"/>
        <rFont val="맑은 고딕"/>
        <family val="3"/>
        <charset val="129"/>
      </rPr>
      <t>CAL</t>
    </r>
    <phoneticPr fontId="13" type="noConversion"/>
  </si>
  <si>
    <r>
      <t xml:space="preserve"> LDLC </t>
    </r>
    <r>
      <rPr>
        <b/>
        <sz val="11"/>
        <color indexed="8"/>
        <rFont val="맑은 고딕"/>
        <family val="3"/>
        <charset val="129"/>
      </rPr>
      <t>CAL</t>
    </r>
    <phoneticPr fontId="13" type="noConversion"/>
  </si>
  <si>
    <t xml:space="preserve"> AT IM Acid</t>
    <phoneticPr fontId="13" type="noConversion"/>
  </si>
  <si>
    <t xml:space="preserve"> AT IM  Base</t>
    <phoneticPr fontId="13" type="noConversion"/>
  </si>
  <si>
    <t>RF</t>
    <phoneticPr fontId="13" type="noConversion"/>
  </si>
  <si>
    <t>LSP CAL(RF)</t>
    <phoneticPr fontId="13" type="noConversion"/>
  </si>
  <si>
    <t>1-2</t>
  </si>
  <si>
    <t>1-22</t>
  </si>
  <si>
    <t>1-23</t>
  </si>
  <si>
    <t>1-24</t>
  </si>
  <si>
    <t>1-25</t>
  </si>
  <si>
    <t>1-26</t>
  </si>
  <si>
    <t>1-27</t>
  </si>
  <si>
    <t>1-28</t>
  </si>
  <si>
    <t>1-29</t>
  </si>
  <si>
    <t>1-30</t>
  </si>
  <si>
    <t>1-31</t>
  </si>
  <si>
    <t>1-32</t>
  </si>
  <si>
    <t>1-33</t>
  </si>
  <si>
    <t>1-34</t>
  </si>
  <si>
    <t>1-35</t>
  </si>
  <si>
    <t>1-36</t>
  </si>
  <si>
    <t>1-37</t>
  </si>
  <si>
    <t>1-38</t>
  </si>
  <si>
    <t>1-39</t>
  </si>
  <si>
    <t>1-40</t>
  </si>
  <si>
    <t>1-41</t>
  </si>
  <si>
    <t>1-42</t>
  </si>
  <si>
    <t>1-43</t>
  </si>
  <si>
    <t>1-44</t>
  </si>
  <si>
    <t>1-45</t>
  </si>
  <si>
    <t>1-46</t>
  </si>
  <si>
    <t>1-47</t>
  </si>
  <si>
    <t>1-48</t>
  </si>
  <si>
    <t>1-49</t>
  </si>
  <si>
    <t>1-50</t>
  </si>
  <si>
    <t>1-51</t>
  </si>
  <si>
    <t>1-52</t>
  </si>
  <si>
    <t>1-53</t>
  </si>
  <si>
    <t>1-54</t>
  </si>
  <si>
    <t>1-55</t>
  </si>
  <si>
    <t>1-56</t>
  </si>
  <si>
    <t>1-57</t>
  </si>
  <si>
    <t>1-58</t>
  </si>
  <si>
    <t>1-59</t>
  </si>
  <si>
    <t>1-60</t>
  </si>
  <si>
    <t>1-61</t>
  </si>
  <si>
    <t>1-62</t>
  </si>
  <si>
    <t>1-63</t>
  </si>
  <si>
    <t>1-64</t>
  </si>
  <si>
    <t>1-65</t>
  </si>
  <si>
    <t>1-66</t>
  </si>
  <si>
    <t>1-67</t>
  </si>
  <si>
    <t>1-68</t>
  </si>
  <si>
    <t>1-69</t>
  </si>
  <si>
    <t>1-70</t>
  </si>
  <si>
    <t>1-71</t>
  </si>
  <si>
    <t>1-72</t>
  </si>
  <si>
    <t>1-73</t>
  </si>
  <si>
    <t>1-74</t>
  </si>
  <si>
    <t>1-75</t>
  </si>
  <si>
    <t>1-76</t>
  </si>
  <si>
    <t>1-77</t>
  </si>
  <si>
    <t>1-78</t>
  </si>
  <si>
    <t>1-79</t>
  </si>
  <si>
    <t>1-80</t>
  </si>
  <si>
    <t>1-81</t>
  </si>
  <si>
    <t>1-1</t>
    <phoneticPr fontId="2" type="noConversion"/>
  </si>
  <si>
    <t>2-1</t>
    <phoneticPr fontId="2" type="noConversion"/>
  </si>
  <si>
    <t>3-1</t>
    <phoneticPr fontId="2" type="noConversion"/>
  </si>
  <si>
    <t>4-1</t>
    <phoneticPr fontId="2" type="noConversion"/>
  </si>
  <si>
    <t>5-1</t>
    <phoneticPr fontId="2" type="noConversion"/>
  </si>
  <si>
    <t>5-12</t>
  </si>
  <si>
    <t>5-13</t>
  </si>
  <si>
    <t>5-14</t>
  </si>
  <si>
    <t>5-15</t>
  </si>
  <si>
    <t>5-16</t>
  </si>
  <si>
    <t>5-17</t>
  </si>
  <si>
    <t>5-18</t>
  </si>
  <si>
    <t>5-19</t>
  </si>
  <si>
    <t>5-20</t>
  </si>
  <si>
    <t>5-21</t>
  </si>
  <si>
    <t>5-22</t>
  </si>
  <si>
    <t>5-23</t>
  </si>
  <si>
    <t>5-24</t>
  </si>
  <si>
    <t>5-25</t>
  </si>
  <si>
    <t>5-26</t>
  </si>
  <si>
    <t>5-27</t>
  </si>
  <si>
    <t>5-28</t>
  </si>
  <si>
    <t>5-29</t>
  </si>
  <si>
    <t>5-30</t>
  </si>
  <si>
    <t>5-31</t>
  </si>
  <si>
    <t>5-32</t>
  </si>
  <si>
    <t>5-33</t>
  </si>
  <si>
    <t>5-34</t>
  </si>
  <si>
    <t>5-35</t>
  </si>
  <si>
    <t>5-36</t>
  </si>
  <si>
    <t>5-37</t>
  </si>
  <si>
    <t>5-38</t>
  </si>
  <si>
    <t>5-39</t>
  </si>
  <si>
    <t>5-40</t>
  </si>
  <si>
    <t>5-41</t>
  </si>
  <si>
    <t>5-42</t>
  </si>
  <si>
    <t>5-43</t>
  </si>
  <si>
    <t>5-44</t>
  </si>
  <si>
    <t>5-45</t>
  </si>
  <si>
    <t>5-46</t>
  </si>
  <si>
    <t>5-47</t>
  </si>
  <si>
    <t>5-48</t>
  </si>
  <si>
    <t>5-49</t>
  </si>
  <si>
    <t>5-50</t>
  </si>
  <si>
    <t>5-51</t>
  </si>
  <si>
    <t>5-52</t>
  </si>
  <si>
    <t>5-53</t>
  </si>
  <si>
    <t>5-54</t>
  </si>
  <si>
    <t>5-55</t>
  </si>
  <si>
    <t>5-56</t>
  </si>
  <si>
    <t>5-57</t>
  </si>
  <si>
    <t>5-58</t>
  </si>
  <si>
    <t>5-59</t>
  </si>
  <si>
    <t>5-60</t>
  </si>
  <si>
    <t>5-61</t>
  </si>
  <si>
    <t>5-62</t>
  </si>
  <si>
    <t>5-63</t>
  </si>
  <si>
    <t>5-64</t>
  </si>
  <si>
    <t>5-65</t>
  </si>
  <si>
    <t>5-66</t>
  </si>
  <si>
    <t>5-67</t>
  </si>
  <si>
    <t>5-68</t>
  </si>
  <si>
    <t>5-69</t>
  </si>
  <si>
    <t>5-70</t>
  </si>
  <si>
    <t>5-71</t>
  </si>
  <si>
    <t>4-12</t>
  </si>
  <si>
    <t>4-13</t>
  </si>
  <si>
    <t>4-14</t>
  </si>
  <si>
    <t>4-15</t>
  </si>
  <si>
    <t>4-16</t>
  </si>
  <si>
    <t>4-17</t>
  </si>
  <si>
    <t>4-18</t>
  </si>
  <si>
    <t>4-19</t>
  </si>
  <si>
    <t>4-20</t>
  </si>
  <si>
    <t>4-21</t>
  </si>
  <si>
    <t>4-22</t>
  </si>
  <si>
    <t>4-23</t>
  </si>
  <si>
    <t>4-24</t>
  </si>
  <si>
    <t>4-25</t>
  </si>
  <si>
    <t>4-26</t>
  </si>
  <si>
    <t>4-27</t>
  </si>
  <si>
    <t>4-28</t>
  </si>
  <si>
    <t>4-29</t>
  </si>
  <si>
    <t>4-30</t>
  </si>
  <si>
    <t>4-31</t>
  </si>
  <si>
    <t>4-32</t>
  </si>
  <si>
    <t>4-33</t>
  </si>
  <si>
    <t>4-34</t>
  </si>
  <si>
    <t>4-35</t>
  </si>
  <si>
    <t>4-36</t>
  </si>
  <si>
    <t>4-37</t>
  </si>
  <si>
    <t>4-38</t>
  </si>
  <si>
    <t>4-39</t>
  </si>
  <si>
    <t>4-40</t>
  </si>
  <si>
    <t>4-41</t>
  </si>
  <si>
    <t>4-42</t>
  </si>
  <si>
    <t>4-43</t>
  </si>
  <si>
    <t>4-44</t>
  </si>
  <si>
    <t>4-45</t>
  </si>
  <si>
    <t>4-46</t>
  </si>
  <si>
    <t>4-47</t>
  </si>
  <si>
    <t>4-48</t>
  </si>
  <si>
    <t>4-49</t>
  </si>
  <si>
    <t>4-50</t>
  </si>
  <si>
    <t>4-51</t>
  </si>
  <si>
    <t>4-52</t>
  </si>
  <si>
    <t>4-53</t>
  </si>
  <si>
    <t>4-54</t>
  </si>
  <si>
    <t>4-55</t>
  </si>
  <si>
    <t>4-56</t>
  </si>
  <si>
    <t>4-57</t>
  </si>
  <si>
    <t>4-58</t>
  </si>
  <si>
    <t>4-59</t>
  </si>
  <si>
    <t>4-60</t>
  </si>
  <si>
    <t>4-61</t>
  </si>
  <si>
    <t>4-62</t>
  </si>
  <si>
    <t>4-63</t>
  </si>
  <si>
    <t>4-64</t>
  </si>
  <si>
    <t>4-65</t>
  </si>
  <si>
    <t>4-66</t>
  </si>
  <si>
    <t>4-67</t>
  </si>
  <si>
    <t>4-68</t>
  </si>
  <si>
    <t>4-69</t>
  </si>
  <si>
    <t>4-70</t>
  </si>
  <si>
    <t>4-71</t>
  </si>
  <si>
    <t>4-72</t>
  </si>
  <si>
    <t>4-73</t>
  </si>
  <si>
    <t>4-74</t>
  </si>
  <si>
    <t>4-75</t>
  </si>
  <si>
    <t>4-76</t>
  </si>
  <si>
    <t>4-77</t>
  </si>
  <si>
    <t>4-78</t>
  </si>
  <si>
    <t>4-79</t>
  </si>
  <si>
    <t>4-80</t>
  </si>
  <si>
    <t>4-81</t>
  </si>
  <si>
    <t>4-82</t>
  </si>
  <si>
    <t>4-83</t>
  </si>
  <si>
    <t>4-84</t>
  </si>
  <si>
    <t>4-85</t>
  </si>
  <si>
    <t>4-86</t>
  </si>
  <si>
    <t>4-87</t>
  </si>
  <si>
    <t>4-88</t>
  </si>
  <si>
    <t>4-89</t>
  </si>
  <si>
    <t>4-90</t>
  </si>
  <si>
    <t>4-91</t>
  </si>
  <si>
    <t>4-92</t>
  </si>
  <si>
    <t>4-93</t>
  </si>
  <si>
    <t>4-94</t>
  </si>
  <si>
    <t>4-95</t>
  </si>
  <si>
    <t>4-96</t>
  </si>
  <si>
    <t>4-97</t>
  </si>
  <si>
    <t>4-98</t>
  </si>
  <si>
    <t>4-99</t>
  </si>
  <si>
    <t>4-100</t>
  </si>
  <si>
    <t>4-101</t>
  </si>
  <si>
    <t>4-102</t>
  </si>
  <si>
    <t>4-103</t>
  </si>
  <si>
    <t>4-104</t>
  </si>
  <si>
    <t>2-6</t>
  </si>
  <si>
    <t>2-7</t>
  </si>
  <si>
    <t>2-8</t>
  </si>
  <si>
    <t>2-9</t>
  </si>
  <si>
    <t>2-10</t>
  </si>
  <si>
    <t>2-11</t>
  </si>
  <si>
    <t>2-12</t>
  </si>
  <si>
    <t>2-13</t>
  </si>
  <si>
    <t>2-14</t>
  </si>
  <si>
    <t>2-15</t>
  </si>
  <si>
    <t>2-16</t>
  </si>
  <si>
    <t>2-17</t>
  </si>
  <si>
    <t>2-18</t>
  </si>
  <si>
    <t>2-19</t>
  </si>
  <si>
    <t>2-20</t>
  </si>
  <si>
    <t>2-21</t>
  </si>
  <si>
    <t>2-22</t>
  </si>
  <si>
    <t>2-23</t>
  </si>
  <si>
    <t>2-24</t>
  </si>
  <si>
    <t>3-17</t>
  </si>
  <si>
    <t>3-18</t>
  </si>
  <si>
    <t>3-19</t>
  </si>
  <si>
    <t>3-20</t>
  </si>
  <si>
    <t>3-21</t>
  </si>
  <si>
    <t>3-22</t>
  </si>
  <si>
    <t>3-23</t>
  </si>
  <si>
    <t>3-24</t>
  </si>
  <si>
    <t>3-25</t>
  </si>
  <si>
    <t>3-26</t>
  </si>
  <si>
    <t>3-27</t>
  </si>
  <si>
    <t>3-28</t>
  </si>
  <si>
    <r>
      <t xml:space="preserve">Liq. </t>
    </r>
    <r>
      <rPr>
        <b/>
        <sz val="11"/>
        <color indexed="8"/>
        <rFont val="맑은 고딕"/>
        <family val="3"/>
        <charset val="129"/>
      </rPr>
      <t>Cardiac</t>
    </r>
    <r>
      <rPr>
        <sz val="11"/>
        <rFont val="맑은 고딕"/>
        <family val="3"/>
        <charset val="129"/>
      </rPr>
      <t xml:space="preserve"> control LT 3</t>
    </r>
    <phoneticPr fontId="13" type="noConversion"/>
  </si>
  <si>
    <r>
      <t xml:space="preserve">Liq. </t>
    </r>
    <r>
      <rPr>
        <b/>
        <sz val="11"/>
        <rFont val="맑은 고딕"/>
        <family val="3"/>
        <charset val="129"/>
      </rPr>
      <t>Cardiac</t>
    </r>
    <r>
      <rPr>
        <sz val="11"/>
        <rFont val="맑은 고딕"/>
        <family val="3"/>
        <charset val="129"/>
      </rPr>
      <t xml:space="preserve"> control LT 1B</t>
    </r>
    <phoneticPr fontId="13" type="noConversion"/>
  </si>
  <si>
    <t>Liq.Immunology control TRI</t>
  </si>
  <si>
    <t>Liq.qUAntify  control</t>
  </si>
  <si>
    <t>마약 4종 (EASY Test)</t>
  </si>
  <si>
    <t>10T</t>
    <phoneticPr fontId="13" type="noConversion"/>
  </si>
  <si>
    <t>100ea</t>
    <phoneticPr fontId="19" type="noConversion"/>
  </si>
  <si>
    <t>2*10ml</t>
    <phoneticPr fontId="13" type="noConversion"/>
  </si>
  <si>
    <t>12*5㎖</t>
  </si>
  <si>
    <t>4*120㎖</t>
  </si>
  <si>
    <t>50T</t>
    <phoneticPr fontId="13" type="noConversion"/>
  </si>
  <si>
    <t>ea</t>
    <phoneticPr fontId="13" type="noConversion"/>
  </si>
  <si>
    <t>100ea</t>
    <phoneticPr fontId="13" type="noConversion"/>
  </si>
  <si>
    <t>20T</t>
    <phoneticPr fontId="13" type="noConversion"/>
  </si>
  <si>
    <t>100ml</t>
    <phoneticPr fontId="13" type="noConversion"/>
  </si>
  <si>
    <t>1kg</t>
    <phoneticPr fontId="13" type="noConversion"/>
  </si>
  <si>
    <t>0.1-1ml</t>
    <phoneticPr fontId="19" type="noConversion"/>
  </si>
  <si>
    <t>1,3,5ml</t>
    <phoneticPr fontId="19" type="noConversion"/>
  </si>
  <si>
    <t>1ml</t>
    <phoneticPr fontId="19" type="noConversion"/>
  </si>
  <si>
    <t>3ml</t>
    <phoneticPr fontId="19" type="noConversion"/>
  </si>
  <si>
    <t>5ml</t>
    <phoneticPr fontId="19" type="noConversion"/>
  </si>
  <si>
    <t>100T</t>
    <phoneticPr fontId="19" type="noConversion"/>
  </si>
  <si>
    <t>50,500ul</t>
    <phoneticPr fontId="19" type="noConversion"/>
  </si>
  <si>
    <t>50T</t>
    <phoneticPr fontId="19" type="noConversion"/>
  </si>
  <si>
    <t>4ml*50</t>
    <phoneticPr fontId="13" type="noConversion"/>
  </si>
  <si>
    <t>500g</t>
    <phoneticPr fontId="13" type="noConversion"/>
  </si>
  <si>
    <t>1000ul</t>
    <phoneticPr fontId="13" type="noConversion"/>
  </si>
  <si>
    <t>100~1000ul</t>
    <phoneticPr fontId="13" type="noConversion"/>
  </si>
  <si>
    <t>5~50ul</t>
    <phoneticPr fontId="13" type="noConversion"/>
  </si>
  <si>
    <t>1L</t>
    <phoneticPr fontId="13" type="noConversion"/>
  </si>
  <si>
    <t>3000ea</t>
    <phoneticPr fontId="13" type="noConversion"/>
  </si>
  <si>
    <t>point</t>
    <phoneticPr fontId="13" type="noConversion"/>
  </si>
  <si>
    <t>5g,200g</t>
    <phoneticPr fontId="13" type="noConversion"/>
  </si>
  <si>
    <t>50홀(6부)</t>
    <phoneticPr fontId="13" type="noConversion"/>
  </si>
  <si>
    <t>100홀(6부)</t>
    <phoneticPr fontId="13" type="noConversion"/>
  </si>
  <si>
    <t>1 roll</t>
    <phoneticPr fontId="13" type="noConversion"/>
  </si>
  <si>
    <t>3*2㎖</t>
    <phoneticPr fontId="13" type="noConversion"/>
  </si>
  <si>
    <t>2*180</t>
    <phoneticPr fontId="13" type="noConversion"/>
  </si>
  <si>
    <t>1*6*1ml</t>
    <phoneticPr fontId="13" type="noConversion"/>
  </si>
  <si>
    <t>Box</t>
    <phoneticPr fontId="19" type="noConversion"/>
  </si>
  <si>
    <t>Mini pack</t>
    <phoneticPr fontId="13" type="noConversion"/>
  </si>
  <si>
    <t>set</t>
    <phoneticPr fontId="13" type="noConversion"/>
  </si>
  <si>
    <t>Box</t>
    <phoneticPr fontId="13" type="noConversion"/>
  </si>
  <si>
    <t>bottle</t>
    <phoneticPr fontId="13" type="noConversion"/>
  </si>
  <si>
    <t>ea</t>
    <phoneticPr fontId="19" type="noConversion"/>
  </si>
  <si>
    <t>Box</t>
    <phoneticPr fontId="19" type="noConversion"/>
  </si>
  <si>
    <t>box</t>
    <phoneticPr fontId="13" type="noConversion"/>
  </si>
  <si>
    <t>SET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</si>
</sst>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);[Red]\(#,##0\)"/>
  </numFmts>
  <fonts count="2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Calibri"/>
      <family val="2"/>
    </font>
    <font>
      <sz val="18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2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sz val="8"/>
      <name val="돋움"/>
      <family val="3"/>
      <charset val="129"/>
    </font>
    <font>
      <sz val="12"/>
      <color rgb="FFFF0000"/>
      <name val="맑은 고딕"/>
      <family val="3"/>
      <charset val="129"/>
      <scheme val="minor"/>
    </font>
    <font>
      <b/>
      <sz val="11"/>
      <name val="맑은 고딕"/>
      <family val="3"/>
      <charset val="129"/>
    </font>
    <font>
      <sz val="11"/>
      <name val="맑은 고딕"/>
      <family val="3"/>
      <charset val="129"/>
    </font>
    <font>
      <b/>
      <sz val="11"/>
      <color indexed="10"/>
      <name val="맑은 고딕"/>
      <family val="3"/>
      <charset val="129"/>
    </font>
    <font>
      <sz val="11"/>
      <color indexed="10"/>
      <name val="맑은 고딕"/>
      <family val="3"/>
      <charset val="129"/>
    </font>
    <font>
      <sz val="8"/>
      <name val="맑은 고딕"/>
      <family val="3"/>
      <charset val="129"/>
    </font>
    <font>
      <b/>
      <sz val="11"/>
      <color indexed="30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9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7" fillId="0" borderId="0" applyFont="0" applyFill="0" applyBorder="0" applyAlignment="0" applyProtection="0"/>
  </cellStyleXfs>
  <cellXfs count="80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41" fontId="0" fillId="0" borderId="0" xfId="1" applyFont="1" applyFill="1" applyAlignment="1">
      <alignment horizontal="center" vertical="center"/>
    </xf>
    <xf numFmtId="49" fontId="0" fillId="0" borderId="0" xfId="0" applyNumberFormat="1">
      <alignment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shrinkToFit="1"/>
    </xf>
    <xf numFmtId="41" fontId="3" fillId="2" borderId="1" xfId="1" applyFont="1" applyFill="1" applyBorder="1" applyAlignment="1">
      <alignment horizontal="center" vertical="center" shrinkToFit="1"/>
    </xf>
    <xf numFmtId="41" fontId="3" fillId="2" borderId="1" xfId="1" applyFont="1" applyFill="1" applyBorder="1" applyAlignment="1">
      <alignment horizontal="center" vertical="center"/>
    </xf>
    <xf numFmtId="41" fontId="3" fillId="2" borderId="1" xfId="0" applyNumberFormat="1" applyFont="1" applyFill="1" applyBorder="1" applyAlignment="1">
      <alignment horizontal="center" vertical="center"/>
    </xf>
    <xf numFmtId="41" fontId="6" fillId="0" borderId="1" xfId="1" applyFont="1" applyFill="1" applyBorder="1" applyAlignment="1">
      <alignment horizontal="center" vertical="center"/>
    </xf>
    <xf numFmtId="41" fontId="8" fillId="0" borderId="1" xfId="3" applyFont="1" applyBorder="1" applyAlignment="1">
      <alignment horizontal="center" vertical="center" shrinkToFit="1"/>
    </xf>
    <xf numFmtId="41" fontId="3" fillId="0" borderId="1" xfId="3" applyFont="1" applyBorder="1" applyAlignment="1">
      <alignment horizontal="center" vertical="center" shrinkToFit="1"/>
    </xf>
    <xf numFmtId="41" fontId="8" fillId="3" borderId="1" xfId="3" applyFont="1" applyFill="1" applyBorder="1" applyAlignment="1">
      <alignment horizontal="center" vertical="center" shrinkToFit="1"/>
    </xf>
    <xf numFmtId="41" fontId="9" fillId="3" borderId="1" xfId="3" applyFont="1" applyFill="1" applyBorder="1" applyAlignment="1">
      <alignment horizontal="center" vertical="center" shrinkToFit="1"/>
    </xf>
    <xf numFmtId="41" fontId="8" fillId="0" borderId="4" xfId="3" applyFont="1" applyBorder="1" applyAlignment="1">
      <alignment horizontal="center" vertical="center" shrinkToFit="1"/>
    </xf>
    <xf numFmtId="41" fontId="8" fillId="0" borderId="2" xfId="3" applyFont="1" applyBorder="1" applyAlignment="1">
      <alignment horizontal="center" vertical="center" shrinkToFit="1"/>
    </xf>
    <xf numFmtId="41" fontId="9" fillId="0" borderId="1" xfId="3" applyFont="1" applyBorder="1" applyAlignment="1">
      <alignment horizontal="center" vertical="center" shrinkToFit="1"/>
    </xf>
    <xf numFmtId="41" fontId="9" fillId="0" borderId="3" xfId="3" applyFont="1" applyBorder="1" applyAlignment="1">
      <alignment horizontal="center" vertical="center" shrinkToFit="1"/>
    </xf>
    <xf numFmtId="41" fontId="3" fillId="0" borderId="1" xfId="3" applyFont="1" applyBorder="1" applyAlignment="1">
      <alignment horizontal="right" vertical="center" shrinkToFit="1"/>
    </xf>
    <xf numFmtId="176" fontId="10" fillId="3" borderId="1" xfId="0" applyNumberFormat="1" applyFont="1" applyFill="1" applyBorder="1" applyAlignment="1">
      <alignment horizontal="right" vertical="center"/>
    </xf>
    <xf numFmtId="41" fontId="9" fillId="3" borderId="1" xfId="3" applyFont="1" applyFill="1" applyBorder="1" applyAlignment="1">
      <alignment horizontal="right" vertical="center" shrinkToFit="1"/>
    </xf>
    <xf numFmtId="41" fontId="11" fillId="3" borderId="1" xfId="3" applyFont="1" applyFill="1" applyBorder="1" applyAlignment="1">
      <alignment vertical="center" shrinkToFit="1"/>
    </xf>
    <xf numFmtId="41" fontId="12" fillId="0" borderId="1" xfId="3" applyFont="1" applyBorder="1" applyAlignment="1">
      <alignment vertical="center" shrinkToFit="1"/>
    </xf>
    <xf numFmtId="0" fontId="8" fillId="0" borderId="1" xfId="0" applyFont="1" applyBorder="1" applyAlignment="1"/>
    <xf numFmtId="41" fontId="8" fillId="3" borderId="1" xfId="3" applyFont="1" applyFill="1" applyBorder="1" applyAlignment="1">
      <alignment shrinkToFit="1"/>
    </xf>
    <xf numFmtId="41" fontId="9" fillId="3" borderId="1" xfId="3" applyFont="1" applyFill="1" applyBorder="1" applyAlignment="1">
      <alignment shrinkToFit="1"/>
    </xf>
    <xf numFmtId="41" fontId="11" fillId="0" borderId="1" xfId="3" applyFont="1" applyBorder="1" applyAlignment="1">
      <alignment horizontal="center" vertical="center" shrinkToFit="1"/>
    </xf>
    <xf numFmtId="0" fontId="8" fillId="0" borderId="5" xfId="0" applyFont="1" applyBorder="1" applyAlignment="1"/>
    <xf numFmtId="0" fontId="8" fillId="0" borderId="6" xfId="0" applyFont="1" applyBorder="1" applyAlignment="1"/>
    <xf numFmtId="41" fontId="11" fillId="0" borderId="5" xfId="3" applyFont="1" applyBorder="1" applyAlignment="1">
      <alignment horizontal="center" vertical="center" shrinkToFit="1"/>
    </xf>
    <xf numFmtId="41" fontId="11" fillId="0" borderId="6" xfId="3" applyFont="1" applyBorder="1" applyAlignment="1">
      <alignment horizontal="center" vertical="center" shrinkToFit="1"/>
    </xf>
    <xf numFmtId="41" fontId="14" fillId="0" borderId="6" xfId="3" applyFont="1" applyBorder="1" applyAlignment="1">
      <alignment horizontal="center" vertical="center" shrinkToFit="1"/>
    </xf>
    <xf numFmtId="0" fontId="8" fillId="0" borderId="1" xfId="0" applyFont="1" applyBorder="1" applyAlignment="1">
      <alignment shrinkToFit="1"/>
    </xf>
    <xf numFmtId="0" fontId="8" fillId="3" borderId="1" xfId="0" applyFont="1" applyFill="1" applyBorder="1" applyAlignment="1">
      <alignment shrinkToFit="1"/>
    </xf>
    <xf numFmtId="0" fontId="3" fillId="0" borderId="1" xfId="0" applyFont="1" applyBorder="1" applyAlignment="1">
      <alignment shrinkToFit="1"/>
    </xf>
    <xf numFmtId="0" fontId="9" fillId="3" borderId="1" xfId="0" applyFont="1" applyFill="1" applyBorder="1" applyAlignment="1">
      <alignment shrinkToFit="1"/>
    </xf>
    <xf numFmtId="0" fontId="8" fillId="0" borderId="5" xfId="0" applyFont="1" applyBorder="1" applyAlignment="1">
      <alignment shrinkToFit="1"/>
    </xf>
    <xf numFmtId="0" fontId="8" fillId="0" borderId="6" xfId="0" applyFont="1" applyBorder="1" applyAlignment="1">
      <alignment shrinkToFit="1"/>
    </xf>
    <xf numFmtId="0" fontId="8" fillId="0" borderId="6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left" vertical="center" shrinkToFit="1"/>
    </xf>
    <xf numFmtId="0" fontId="8" fillId="3" borderId="1" xfId="0" applyFont="1" applyFill="1" applyBorder="1" applyAlignment="1">
      <alignment horizontal="left" vertical="center" shrinkToFit="1"/>
    </xf>
    <xf numFmtId="0" fontId="9" fillId="3" borderId="1" xfId="0" applyFont="1" applyFill="1" applyBorder="1" applyAlignment="1">
      <alignment horizontal="left" vertical="center" shrinkToFit="1"/>
    </xf>
    <xf numFmtId="0" fontId="8" fillId="0" borderId="4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/>
    </xf>
    <xf numFmtId="0" fontId="10" fillId="3" borderId="1" xfId="0" applyFont="1" applyFill="1" applyBorder="1" applyAlignment="1">
      <alignment horizontal="left"/>
    </xf>
    <xf numFmtId="0" fontId="9" fillId="3" borderId="1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/>
    </xf>
    <xf numFmtId="0" fontId="8" fillId="0" borderId="4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left" vertical="center" shrinkToFit="1"/>
    </xf>
    <xf numFmtId="0" fontId="9" fillId="0" borderId="1" xfId="0" applyFont="1" applyBorder="1" applyAlignment="1">
      <alignment horizontal="left" vertical="center" shrinkToFit="1"/>
    </xf>
    <xf numFmtId="0" fontId="8" fillId="3" borderId="1" xfId="0" applyFont="1" applyFill="1" applyBorder="1" applyAlignment="1">
      <alignment horizontal="center" vertical="center" shrinkToFit="1"/>
    </xf>
    <xf numFmtId="49" fontId="8" fillId="0" borderId="1" xfId="0" applyNumberFormat="1" applyFont="1" applyBorder="1" applyAlignment="1">
      <alignment horizontal="center" vertical="center"/>
    </xf>
    <xf numFmtId="0" fontId="25" fillId="3" borderId="1" xfId="0" applyFont="1" applyFill="1" applyBorder="1" applyAlignment="1">
      <alignment horizontal="center" vertical="center" shrinkToFit="1"/>
    </xf>
    <xf numFmtId="0" fontId="26" fillId="0" borderId="1" xfId="0" applyFont="1" applyBorder="1" applyAlignment="1">
      <alignment horizontal="center" vertical="center" shrinkToFit="1"/>
    </xf>
    <xf numFmtId="0" fontId="10" fillId="3" borderId="1" xfId="0" applyFont="1" applyFill="1" applyBorder="1" applyAlignment="1">
      <alignment horizontal="center" shrinkToFit="1"/>
    </xf>
    <xf numFmtId="3" fontId="25" fillId="3" borderId="1" xfId="0" applyNumberFormat="1" applyFont="1" applyFill="1" applyBorder="1" applyAlignment="1">
      <alignment horizontal="center" vertical="center" shrinkToFit="1"/>
    </xf>
    <xf numFmtId="0" fontId="25" fillId="0" borderId="1" xfId="0" applyFont="1" applyBorder="1" applyAlignment="1">
      <alignment horizontal="center" vertical="center" shrinkToFit="1"/>
    </xf>
    <xf numFmtId="0" fontId="27" fillId="3" borderId="1" xfId="0" applyFont="1" applyFill="1" applyBorder="1" applyAlignment="1">
      <alignment horizontal="center" shrinkToFit="1"/>
    </xf>
    <xf numFmtId="0" fontId="8" fillId="0" borderId="1" xfId="0" applyFont="1" applyBorder="1" applyAlignment="1">
      <alignment horizontal="center" vertical="center"/>
    </xf>
    <xf numFmtId="41" fontId="6" fillId="0" borderId="2" xfId="0" applyNumberFormat="1" applyFont="1" applyFill="1" applyBorder="1" applyAlignment="1">
      <alignment horizontal="center" vertical="center"/>
    </xf>
    <xf numFmtId="41" fontId="6" fillId="0" borderId="3" xfId="0" applyNumberFormat="1" applyFont="1" applyFill="1" applyBorder="1" applyAlignment="1">
      <alignment horizontal="center" vertical="center"/>
    </xf>
    <xf numFmtId="41" fontId="6" fillId="0" borderId="4" xfId="0" applyNumberFormat="1" applyFont="1" applyFill="1" applyBorder="1" applyAlignment="1">
      <alignment horizontal="center" vertical="center"/>
    </xf>
    <xf numFmtId="41" fontId="6" fillId="0" borderId="2" xfId="1" applyFont="1" applyFill="1" applyBorder="1" applyAlignment="1">
      <alignment horizontal="center" vertical="center"/>
    </xf>
    <xf numFmtId="41" fontId="6" fillId="0" borderId="3" xfId="1" applyFont="1" applyFill="1" applyBorder="1" applyAlignment="1">
      <alignment horizontal="center" vertical="center"/>
    </xf>
    <xf numFmtId="41" fontId="6" fillId="0" borderId="4" xfId="1" applyFont="1" applyFill="1" applyBorder="1" applyAlignment="1">
      <alignment horizontal="center" vertical="center"/>
    </xf>
    <xf numFmtId="41" fontId="8" fillId="0" borderId="2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</cellXfs>
  <cellStyles count="4">
    <cellStyle name="쉼표 [0]" xfId="1" builtinId="6"/>
    <cellStyle name="쉼표 [0] 2" xfId="3"/>
    <cellStyle name="표준" xfId="0" builtinId="0"/>
    <cellStyle name="표준 2" xfId="2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10"/>
  <sheetViews>
    <sheetView tabSelected="1" topLeftCell="A196" zoomScaleNormal="100" workbookViewId="0">
      <selection activeCell="J2" sqref="J1:J1048576"/>
    </sheetView>
  </sheetViews>
  <sheetFormatPr defaultRowHeight="16.5"/>
  <cols>
    <col min="1" max="1" width="7.125" bestFit="1" customWidth="1"/>
    <col min="2" max="2" width="9" style="3" bestFit="1" customWidth="1"/>
    <col min="3" max="3" width="35.875" style="1" bestFit="1" customWidth="1"/>
    <col min="4" max="4" width="11.625" style="1" bestFit="1" customWidth="1"/>
    <col min="5" max="5" width="14.75" style="1" bestFit="1" customWidth="1"/>
    <col min="6" max="6" width="8.875" style="1" bestFit="1" customWidth="1"/>
    <col min="7" max="7" width="10.5" style="2" bestFit="1" customWidth="1"/>
    <col min="8" max="8" width="10.875" style="2" hidden="1" customWidth="1"/>
    <col min="9" max="9" width="13" style="2" hidden="1" customWidth="1"/>
    <col min="10" max="10" width="13" style="1" hidden="1" customWidth="1"/>
  </cols>
  <sheetData>
    <row r="1" spans="1:10" ht="26.25">
      <c r="A1" s="76" t="s">
        <v>56</v>
      </c>
      <c r="B1" s="76"/>
      <c r="C1" s="76"/>
      <c r="D1" s="76"/>
      <c r="E1" s="76"/>
      <c r="F1" s="76"/>
      <c r="G1" s="76"/>
      <c r="H1" s="76"/>
      <c r="I1" s="76"/>
      <c r="J1" s="76"/>
    </row>
    <row r="2" spans="1:10" ht="21.75" customHeight="1">
      <c r="A2" s="4" t="s">
        <v>54</v>
      </c>
      <c r="B2" s="5" t="s">
        <v>55</v>
      </c>
      <c r="C2" s="6" t="s">
        <v>0</v>
      </c>
      <c r="D2" s="6" t="s">
        <v>1</v>
      </c>
      <c r="E2" s="6" t="s">
        <v>2</v>
      </c>
      <c r="F2" s="6" t="s">
        <v>3</v>
      </c>
      <c r="G2" s="7" t="s">
        <v>4</v>
      </c>
      <c r="H2" s="8" t="s">
        <v>57</v>
      </c>
      <c r="I2" s="8" t="s">
        <v>5</v>
      </c>
      <c r="J2" s="9" t="s">
        <v>42</v>
      </c>
    </row>
    <row r="3" spans="1:10">
      <c r="A3" s="77" t="s">
        <v>504</v>
      </c>
      <c r="B3" s="59" t="s">
        <v>643</v>
      </c>
      <c r="C3" s="42" t="s">
        <v>72</v>
      </c>
      <c r="D3" s="42" t="s">
        <v>302</v>
      </c>
      <c r="E3" s="24" t="s">
        <v>455</v>
      </c>
      <c r="F3" s="42" t="s">
        <v>447</v>
      </c>
      <c r="G3" s="11">
        <v>15</v>
      </c>
      <c r="H3" s="10">
        <v>0</v>
      </c>
      <c r="I3" s="10">
        <f>H3*G3</f>
        <v>0</v>
      </c>
      <c r="J3" s="67">
        <f>SUM(I3:I83)</f>
        <v>0</v>
      </c>
    </row>
    <row r="4" spans="1:10">
      <c r="A4" s="78"/>
      <c r="B4" s="59" t="s">
        <v>582</v>
      </c>
      <c r="C4" s="42" t="s">
        <v>73</v>
      </c>
      <c r="D4" s="42" t="s">
        <v>303</v>
      </c>
      <c r="E4" s="24" t="s">
        <v>455</v>
      </c>
      <c r="F4" s="42" t="s">
        <v>447</v>
      </c>
      <c r="G4" s="11">
        <v>10</v>
      </c>
      <c r="H4" s="10">
        <v>0</v>
      </c>
      <c r="I4" s="10">
        <f t="shared" ref="I4:I67" si="0">H4*G4</f>
        <v>0</v>
      </c>
      <c r="J4" s="68"/>
    </row>
    <row r="5" spans="1:10">
      <c r="A5" s="78"/>
      <c r="B5" s="59" t="s">
        <v>30</v>
      </c>
      <c r="C5" s="42" t="s">
        <v>74</v>
      </c>
      <c r="D5" s="42" t="s">
        <v>304</v>
      </c>
      <c r="E5" s="24" t="s">
        <v>455</v>
      </c>
      <c r="F5" s="42">
        <v>290</v>
      </c>
      <c r="G5" s="11">
        <v>1</v>
      </c>
      <c r="H5" s="10">
        <v>0</v>
      </c>
      <c r="I5" s="10">
        <f t="shared" si="0"/>
        <v>0</v>
      </c>
      <c r="J5" s="68"/>
    </row>
    <row r="6" spans="1:10">
      <c r="A6" s="78"/>
      <c r="B6" s="59" t="s">
        <v>31</v>
      </c>
      <c r="C6" s="42" t="s">
        <v>75</v>
      </c>
      <c r="D6" s="42" t="s">
        <v>304</v>
      </c>
      <c r="E6" s="24" t="s">
        <v>455</v>
      </c>
      <c r="F6" s="42">
        <v>290</v>
      </c>
      <c r="G6" s="11">
        <v>1</v>
      </c>
      <c r="H6" s="10">
        <v>0</v>
      </c>
      <c r="I6" s="10">
        <f t="shared" si="0"/>
        <v>0</v>
      </c>
      <c r="J6" s="68"/>
    </row>
    <row r="7" spans="1:10">
      <c r="A7" s="78"/>
      <c r="B7" s="59" t="s">
        <v>32</v>
      </c>
      <c r="C7" s="42" t="s">
        <v>76</v>
      </c>
      <c r="D7" s="42" t="s">
        <v>305</v>
      </c>
      <c r="E7" s="24" t="s">
        <v>455</v>
      </c>
      <c r="F7" s="42">
        <v>478</v>
      </c>
      <c r="G7" s="11">
        <v>2</v>
      </c>
      <c r="H7" s="10">
        <v>0</v>
      </c>
      <c r="I7" s="10">
        <f t="shared" si="0"/>
        <v>0</v>
      </c>
      <c r="J7" s="68"/>
    </row>
    <row r="8" spans="1:10">
      <c r="A8" s="78"/>
      <c r="B8" s="59" t="s">
        <v>33</v>
      </c>
      <c r="C8" s="42" t="s">
        <v>77</v>
      </c>
      <c r="D8" s="42" t="s">
        <v>306</v>
      </c>
      <c r="E8" s="24" t="s">
        <v>455</v>
      </c>
      <c r="F8" s="42">
        <v>133</v>
      </c>
      <c r="G8" s="11">
        <v>7</v>
      </c>
      <c r="H8" s="10">
        <v>0</v>
      </c>
      <c r="I8" s="10">
        <f t="shared" si="0"/>
        <v>0</v>
      </c>
      <c r="J8" s="68"/>
    </row>
    <row r="9" spans="1:10">
      <c r="A9" s="78"/>
      <c r="B9" s="59" t="s">
        <v>34</v>
      </c>
      <c r="C9" s="42" t="s">
        <v>78</v>
      </c>
      <c r="D9" s="42" t="s">
        <v>306</v>
      </c>
      <c r="E9" s="24" t="s">
        <v>455</v>
      </c>
      <c r="F9" s="42">
        <v>6264</v>
      </c>
      <c r="G9" s="11">
        <v>1</v>
      </c>
      <c r="H9" s="10">
        <v>0</v>
      </c>
      <c r="I9" s="10">
        <f t="shared" si="0"/>
        <v>0</v>
      </c>
      <c r="J9" s="68"/>
    </row>
    <row r="10" spans="1:10">
      <c r="A10" s="78"/>
      <c r="B10" s="59" t="s">
        <v>7</v>
      </c>
      <c r="C10" s="42" t="s">
        <v>79</v>
      </c>
      <c r="D10" s="42" t="s">
        <v>307</v>
      </c>
      <c r="E10" s="24" t="s">
        <v>456</v>
      </c>
      <c r="F10" s="42" t="s">
        <v>447</v>
      </c>
      <c r="G10" s="11">
        <v>10</v>
      </c>
      <c r="H10" s="10">
        <v>0</v>
      </c>
      <c r="I10" s="10">
        <f t="shared" si="0"/>
        <v>0</v>
      </c>
      <c r="J10" s="68"/>
    </row>
    <row r="11" spans="1:10">
      <c r="A11" s="78"/>
      <c r="B11" s="59" t="s">
        <v>8</v>
      </c>
      <c r="C11" s="42" t="s">
        <v>80</v>
      </c>
      <c r="D11" s="42" t="s">
        <v>307</v>
      </c>
      <c r="E11" s="24" t="s">
        <v>456</v>
      </c>
      <c r="F11" s="42" t="s">
        <v>447</v>
      </c>
      <c r="G11" s="11">
        <v>10</v>
      </c>
      <c r="H11" s="10">
        <v>0</v>
      </c>
      <c r="I11" s="10">
        <f t="shared" si="0"/>
        <v>0</v>
      </c>
      <c r="J11" s="68"/>
    </row>
    <row r="12" spans="1:10">
      <c r="A12" s="78"/>
      <c r="B12" s="59" t="s">
        <v>9</v>
      </c>
      <c r="C12" s="42" t="s">
        <v>81</v>
      </c>
      <c r="D12" s="42" t="s">
        <v>307</v>
      </c>
      <c r="E12" s="24" t="s">
        <v>456</v>
      </c>
      <c r="F12" s="42" t="s">
        <v>447</v>
      </c>
      <c r="G12" s="11">
        <v>2</v>
      </c>
      <c r="H12" s="10">
        <v>0</v>
      </c>
      <c r="I12" s="10">
        <f t="shared" si="0"/>
        <v>0</v>
      </c>
      <c r="J12" s="68"/>
    </row>
    <row r="13" spans="1:10">
      <c r="A13" s="78"/>
      <c r="B13" s="59" t="s">
        <v>35</v>
      </c>
      <c r="C13" s="42" t="s">
        <v>82</v>
      </c>
      <c r="D13" s="42" t="s">
        <v>6</v>
      </c>
      <c r="E13" s="24" t="s">
        <v>456</v>
      </c>
      <c r="F13" s="42" t="s">
        <v>447</v>
      </c>
      <c r="G13" s="11">
        <v>1</v>
      </c>
      <c r="H13" s="10">
        <v>0</v>
      </c>
      <c r="I13" s="10">
        <f t="shared" si="0"/>
        <v>0</v>
      </c>
      <c r="J13" s="68"/>
    </row>
    <row r="14" spans="1:10">
      <c r="A14" s="78"/>
      <c r="B14" s="59" t="s">
        <v>36</v>
      </c>
      <c r="C14" s="42" t="s">
        <v>83</v>
      </c>
      <c r="D14" s="42" t="s">
        <v>308</v>
      </c>
      <c r="E14" s="24" t="s">
        <v>456</v>
      </c>
      <c r="F14" s="42" t="s">
        <v>16</v>
      </c>
      <c r="G14" s="11">
        <v>26</v>
      </c>
      <c r="H14" s="10">
        <v>0</v>
      </c>
      <c r="I14" s="10">
        <f t="shared" si="0"/>
        <v>0</v>
      </c>
      <c r="J14" s="68"/>
    </row>
    <row r="15" spans="1:10">
      <c r="A15" s="78"/>
      <c r="B15" s="59" t="s">
        <v>37</v>
      </c>
      <c r="C15" s="42" t="s">
        <v>84</v>
      </c>
      <c r="D15" s="42" t="s">
        <v>309</v>
      </c>
      <c r="E15" s="24" t="s">
        <v>456</v>
      </c>
      <c r="F15" s="42" t="s">
        <v>447</v>
      </c>
      <c r="G15" s="11">
        <v>2</v>
      </c>
      <c r="H15" s="10">
        <v>0</v>
      </c>
      <c r="I15" s="10">
        <f t="shared" si="0"/>
        <v>0</v>
      </c>
      <c r="J15" s="68"/>
    </row>
    <row r="16" spans="1:10">
      <c r="A16" s="78"/>
      <c r="B16" s="59" t="s">
        <v>38</v>
      </c>
      <c r="C16" s="42" t="s">
        <v>85</v>
      </c>
      <c r="D16" s="42" t="s">
        <v>310</v>
      </c>
      <c r="E16" s="24" t="s">
        <v>456</v>
      </c>
      <c r="F16" s="42" t="s">
        <v>447</v>
      </c>
      <c r="G16" s="11">
        <v>1</v>
      </c>
      <c r="H16" s="10">
        <v>0</v>
      </c>
      <c r="I16" s="10">
        <f t="shared" si="0"/>
        <v>0</v>
      </c>
      <c r="J16" s="68"/>
    </row>
    <row r="17" spans="1:10">
      <c r="A17" s="78"/>
      <c r="B17" s="59" t="s">
        <v>58</v>
      </c>
      <c r="C17" s="42" t="s">
        <v>86</v>
      </c>
      <c r="D17" s="42" t="s">
        <v>311</v>
      </c>
      <c r="E17" s="24" t="s">
        <v>456</v>
      </c>
      <c r="F17" s="42" t="s">
        <v>447</v>
      </c>
      <c r="G17" s="11">
        <v>1</v>
      </c>
      <c r="H17" s="10">
        <v>0</v>
      </c>
      <c r="I17" s="10">
        <f t="shared" si="0"/>
        <v>0</v>
      </c>
      <c r="J17" s="68"/>
    </row>
    <row r="18" spans="1:10">
      <c r="A18" s="78"/>
      <c r="B18" s="59" t="s">
        <v>59</v>
      </c>
      <c r="C18" s="43" t="s">
        <v>505</v>
      </c>
      <c r="D18" s="43" t="s">
        <v>837</v>
      </c>
      <c r="E18" s="24" t="s">
        <v>457</v>
      </c>
      <c r="F18" s="43" t="s">
        <v>447</v>
      </c>
      <c r="G18" s="12">
        <v>1</v>
      </c>
      <c r="H18" s="10">
        <v>0</v>
      </c>
      <c r="I18" s="10">
        <f t="shared" si="0"/>
        <v>0</v>
      </c>
      <c r="J18" s="68"/>
    </row>
    <row r="19" spans="1:10">
      <c r="A19" s="78"/>
      <c r="B19" s="59" t="s">
        <v>60</v>
      </c>
      <c r="C19" s="44" t="s">
        <v>506</v>
      </c>
      <c r="D19" s="42" t="s">
        <v>313</v>
      </c>
      <c r="E19" s="25" t="s">
        <v>458</v>
      </c>
      <c r="F19" s="42" t="s">
        <v>447</v>
      </c>
      <c r="G19" s="11">
        <v>70</v>
      </c>
      <c r="H19" s="10">
        <v>0</v>
      </c>
      <c r="I19" s="10">
        <f t="shared" si="0"/>
        <v>0</v>
      </c>
      <c r="J19" s="68"/>
    </row>
    <row r="20" spans="1:10">
      <c r="A20" s="78"/>
      <c r="B20" s="59" t="s">
        <v>61</v>
      </c>
      <c r="C20" s="44" t="s">
        <v>507</v>
      </c>
      <c r="D20" s="42" t="s">
        <v>314</v>
      </c>
      <c r="E20" s="25" t="s">
        <v>459</v>
      </c>
      <c r="F20" s="42" t="s">
        <v>447</v>
      </c>
      <c r="G20" s="11">
        <v>80</v>
      </c>
      <c r="H20" s="10">
        <v>0</v>
      </c>
      <c r="I20" s="10">
        <f t="shared" si="0"/>
        <v>0</v>
      </c>
      <c r="J20" s="68"/>
    </row>
    <row r="21" spans="1:10">
      <c r="A21" s="78"/>
      <c r="B21" s="59" t="s">
        <v>62</v>
      </c>
      <c r="C21" s="44" t="s">
        <v>508</v>
      </c>
      <c r="D21" s="42" t="s">
        <v>314</v>
      </c>
      <c r="E21" s="25" t="s">
        <v>459</v>
      </c>
      <c r="F21" s="42" t="s">
        <v>447</v>
      </c>
      <c r="G21" s="11">
        <v>15</v>
      </c>
      <c r="H21" s="10">
        <v>0</v>
      </c>
      <c r="I21" s="10">
        <f t="shared" si="0"/>
        <v>0</v>
      </c>
      <c r="J21" s="68"/>
    </row>
    <row r="22" spans="1:10">
      <c r="A22" s="78"/>
      <c r="B22" s="59" t="s">
        <v>63</v>
      </c>
      <c r="C22" s="44" t="s">
        <v>87</v>
      </c>
      <c r="D22" s="42" t="s">
        <v>313</v>
      </c>
      <c r="E22" s="25" t="s">
        <v>458</v>
      </c>
      <c r="F22" s="42" t="s">
        <v>447</v>
      </c>
      <c r="G22" s="11">
        <v>10</v>
      </c>
      <c r="H22" s="10">
        <v>0</v>
      </c>
      <c r="I22" s="10">
        <f t="shared" si="0"/>
        <v>0</v>
      </c>
      <c r="J22" s="68"/>
    </row>
    <row r="23" spans="1:10">
      <c r="A23" s="78"/>
      <c r="B23" s="59" t="s">
        <v>64</v>
      </c>
      <c r="C23" s="44" t="s">
        <v>509</v>
      </c>
      <c r="D23" s="42" t="s">
        <v>315</v>
      </c>
      <c r="E23" s="25" t="s">
        <v>459</v>
      </c>
      <c r="F23" s="42" t="s">
        <v>447</v>
      </c>
      <c r="G23" s="11">
        <v>200</v>
      </c>
      <c r="H23" s="10">
        <v>0</v>
      </c>
      <c r="I23" s="10">
        <f t="shared" si="0"/>
        <v>0</v>
      </c>
      <c r="J23" s="68"/>
    </row>
    <row r="24" spans="1:10">
      <c r="A24" s="78"/>
      <c r="B24" s="59" t="s">
        <v>583</v>
      </c>
      <c r="C24" s="44" t="s">
        <v>88</v>
      </c>
      <c r="D24" s="42" t="s">
        <v>316</v>
      </c>
      <c r="E24" s="25"/>
      <c r="F24" s="42" t="s">
        <v>447</v>
      </c>
      <c r="G24" s="11">
        <v>1</v>
      </c>
      <c r="H24" s="10">
        <v>0</v>
      </c>
      <c r="I24" s="10">
        <f t="shared" si="0"/>
        <v>0</v>
      </c>
      <c r="J24" s="68"/>
    </row>
    <row r="25" spans="1:10">
      <c r="A25" s="78"/>
      <c r="B25" s="59" t="s">
        <v>584</v>
      </c>
      <c r="C25" s="44" t="s">
        <v>89</v>
      </c>
      <c r="D25" s="42" t="s">
        <v>317</v>
      </c>
      <c r="E25" s="25" t="s">
        <v>460</v>
      </c>
      <c r="F25" s="42" t="s">
        <v>448</v>
      </c>
      <c r="G25" s="11">
        <v>5</v>
      </c>
      <c r="H25" s="10">
        <v>0</v>
      </c>
      <c r="I25" s="10">
        <f t="shared" si="0"/>
        <v>0</v>
      </c>
      <c r="J25" s="68"/>
    </row>
    <row r="26" spans="1:10">
      <c r="A26" s="78"/>
      <c r="B26" s="59" t="s">
        <v>585</v>
      </c>
      <c r="C26" s="44" t="s">
        <v>90</v>
      </c>
      <c r="D26" s="42" t="s">
        <v>317</v>
      </c>
      <c r="E26" s="25" t="s">
        <v>460</v>
      </c>
      <c r="F26" s="42" t="s">
        <v>448</v>
      </c>
      <c r="G26" s="11">
        <v>5</v>
      </c>
      <c r="H26" s="10">
        <v>0</v>
      </c>
      <c r="I26" s="10">
        <f t="shared" si="0"/>
        <v>0</v>
      </c>
      <c r="J26" s="68"/>
    </row>
    <row r="27" spans="1:10">
      <c r="A27" s="78"/>
      <c r="B27" s="59" t="s">
        <v>586</v>
      </c>
      <c r="C27" s="44" t="s">
        <v>91</v>
      </c>
      <c r="D27" s="42" t="s">
        <v>317</v>
      </c>
      <c r="E27" s="25" t="s">
        <v>460</v>
      </c>
      <c r="F27" s="42" t="s">
        <v>448</v>
      </c>
      <c r="G27" s="11">
        <v>5</v>
      </c>
      <c r="H27" s="10">
        <v>0</v>
      </c>
      <c r="I27" s="10">
        <f t="shared" si="0"/>
        <v>0</v>
      </c>
      <c r="J27" s="68"/>
    </row>
    <row r="28" spans="1:10">
      <c r="A28" s="78"/>
      <c r="B28" s="59" t="s">
        <v>587</v>
      </c>
      <c r="C28" s="44" t="s">
        <v>92</v>
      </c>
      <c r="D28" s="42" t="s">
        <v>317</v>
      </c>
      <c r="E28" s="25" t="s">
        <v>461</v>
      </c>
      <c r="F28" s="42" t="s">
        <v>448</v>
      </c>
      <c r="G28" s="11">
        <v>1</v>
      </c>
      <c r="H28" s="10">
        <v>0</v>
      </c>
      <c r="I28" s="10">
        <f t="shared" si="0"/>
        <v>0</v>
      </c>
      <c r="J28" s="68"/>
    </row>
    <row r="29" spans="1:10">
      <c r="A29" s="78"/>
      <c r="B29" s="59" t="s">
        <v>588</v>
      </c>
      <c r="C29" s="44" t="s">
        <v>93</v>
      </c>
      <c r="D29" s="42" t="s">
        <v>317</v>
      </c>
      <c r="E29" s="25" t="s">
        <v>462</v>
      </c>
      <c r="F29" s="42" t="s">
        <v>448</v>
      </c>
      <c r="G29" s="11">
        <v>1</v>
      </c>
      <c r="H29" s="10">
        <v>0</v>
      </c>
      <c r="I29" s="10">
        <f t="shared" si="0"/>
        <v>0</v>
      </c>
      <c r="J29" s="68"/>
    </row>
    <row r="30" spans="1:10">
      <c r="A30" s="78"/>
      <c r="B30" s="59" t="s">
        <v>589</v>
      </c>
      <c r="C30" s="44" t="s">
        <v>94</v>
      </c>
      <c r="D30" s="42" t="s">
        <v>318</v>
      </c>
      <c r="E30" s="25" t="s">
        <v>463</v>
      </c>
      <c r="F30" s="42" t="s">
        <v>448</v>
      </c>
      <c r="G30" s="11">
        <v>1</v>
      </c>
      <c r="H30" s="10">
        <v>0</v>
      </c>
      <c r="I30" s="10">
        <f t="shared" si="0"/>
        <v>0</v>
      </c>
      <c r="J30" s="68"/>
    </row>
    <row r="31" spans="1:10">
      <c r="A31" s="78"/>
      <c r="B31" s="59" t="s">
        <v>590</v>
      </c>
      <c r="C31" s="44" t="s">
        <v>95</v>
      </c>
      <c r="D31" s="42" t="s">
        <v>319</v>
      </c>
      <c r="E31" s="25" t="s">
        <v>464</v>
      </c>
      <c r="F31" s="42" t="s">
        <v>447</v>
      </c>
      <c r="G31" s="11">
        <v>2</v>
      </c>
      <c r="H31" s="10">
        <v>0</v>
      </c>
      <c r="I31" s="10">
        <f t="shared" si="0"/>
        <v>0</v>
      </c>
      <c r="J31" s="68"/>
    </row>
    <row r="32" spans="1:10">
      <c r="A32" s="78"/>
      <c r="B32" s="59" t="s">
        <v>591</v>
      </c>
      <c r="C32" s="44" t="s">
        <v>96</v>
      </c>
      <c r="D32" s="42" t="s">
        <v>320</v>
      </c>
      <c r="E32" s="25" t="s">
        <v>464</v>
      </c>
      <c r="F32" s="42" t="s">
        <v>17</v>
      </c>
      <c r="G32" s="11">
        <v>1</v>
      </c>
      <c r="H32" s="10">
        <v>0</v>
      </c>
      <c r="I32" s="10">
        <f t="shared" si="0"/>
        <v>0</v>
      </c>
      <c r="J32" s="68"/>
    </row>
    <row r="33" spans="1:10">
      <c r="A33" s="78"/>
      <c r="B33" s="59" t="s">
        <v>592</v>
      </c>
      <c r="C33" s="44" t="s">
        <v>97</v>
      </c>
      <c r="D33" s="42" t="s">
        <v>321</v>
      </c>
      <c r="E33" s="25"/>
      <c r="F33" s="42" t="s">
        <v>447</v>
      </c>
      <c r="G33" s="11">
        <v>1</v>
      </c>
      <c r="H33" s="10">
        <v>0</v>
      </c>
      <c r="I33" s="10">
        <f t="shared" si="0"/>
        <v>0</v>
      </c>
      <c r="J33" s="68"/>
    </row>
    <row r="34" spans="1:10">
      <c r="A34" s="78"/>
      <c r="B34" s="59" t="s">
        <v>593</v>
      </c>
      <c r="C34" s="44" t="s">
        <v>98</v>
      </c>
      <c r="D34" s="42" t="s">
        <v>322</v>
      </c>
      <c r="E34" s="25"/>
      <c r="F34" s="42" t="s">
        <v>16</v>
      </c>
      <c r="G34" s="11">
        <v>1</v>
      </c>
      <c r="H34" s="10">
        <v>0</v>
      </c>
      <c r="I34" s="10">
        <f t="shared" si="0"/>
        <v>0</v>
      </c>
      <c r="J34" s="68"/>
    </row>
    <row r="35" spans="1:10">
      <c r="A35" s="78"/>
      <c r="B35" s="59" t="s">
        <v>594</v>
      </c>
      <c r="C35" s="44" t="s">
        <v>99</v>
      </c>
      <c r="D35" s="42" t="s">
        <v>323</v>
      </c>
      <c r="E35" s="25"/>
      <c r="F35" s="42" t="s">
        <v>449</v>
      </c>
      <c r="G35" s="11">
        <v>1</v>
      </c>
      <c r="H35" s="10">
        <v>0</v>
      </c>
      <c r="I35" s="10">
        <f t="shared" si="0"/>
        <v>0</v>
      </c>
      <c r="J35" s="68"/>
    </row>
    <row r="36" spans="1:10">
      <c r="A36" s="78"/>
      <c r="B36" s="59" t="s">
        <v>595</v>
      </c>
      <c r="C36" s="44" t="s">
        <v>100</v>
      </c>
      <c r="D36" s="42" t="s">
        <v>318</v>
      </c>
      <c r="E36" s="25" t="s">
        <v>463</v>
      </c>
      <c r="F36" s="42" t="s">
        <v>448</v>
      </c>
      <c r="G36" s="11">
        <v>1</v>
      </c>
      <c r="H36" s="10">
        <v>0</v>
      </c>
      <c r="I36" s="10">
        <f t="shared" si="0"/>
        <v>0</v>
      </c>
      <c r="J36" s="68"/>
    </row>
    <row r="37" spans="1:10">
      <c r="A37" s="78"/>
      <c r="B37" s="59" t="s">
        <v>596</v>
      </c>
      <c r="C37" s="44" t="s">
        <v>101</v>
      </c>
      <c r="D37" s="42" t="s">
        <v>324</v>
      </c>
      <c r="E37" s="25" t="s">
        <v>465</v>
      </c>
      <c r="F37" s="42" t="s">
        <v>450</v>
      </c>
      <c r="G37" s="11">
        <v>1</v>
      </c>
      <c r="H37" s="10">
        <v>0</v>
      </c>
      <c r="I37" s="10">
        <f t="shared" si="0"/>
        <v>0</v>
      </c>
      <c r="J37" s="68"/>
    </row>
    <row r="38" spans="1:10">
      <c r="A38" s="78"/>
      <c r="B38" s="59" t="s">
        <v>597</v>
      </c>
      <c r="C38" s="44" t="s">
        <v>102</v>
      </c>
      <c r="D38" s="42" t="s">
        <v>318</v>
      </c>
      <c r="E38" s="25" t="s">
        <v>463</v>
      </c>
      <c r="F38" s="42" t="s">
        <v>448</v>
      </c>
      <c r="G38" s="11">
        <v>1</v>
      </c>
      <c r="H38" s="10">
        <v>0</v>
      </c>
      <c r="I38" s="10">
        <f t="shared" si="0"/>
        <v>0</v>
      </c>
      <c r="J38" s="68"/>
    </row>
    <row r="39" spans="1:10">
      <c r="A39" s="78"/>
      <c r="B39" s="59" t="s">
        <v>598</v>
      </c>
      <c r="C39" s="44" t="s">
        <v>103</v>
      </c>
      <c r="D39" s="42" t="s">
        <v>325</v>
      </c>
      <c r="E39" s="25" t="s">
        <v>464</v>
      </c>
      <c r="F39" s="42" t="s">
        <v>450</v>
      </c>
      <c r="G39" s="11">
        <v>5</v>
      </c>
      <c r="H39" s="10">
        <v>0</v>
      </c>
      <c r="I39" s="10">
        <f t="shared" si="0"/>
        <v>0</v>
      </c>
      <c r="J39" s="68"/>
    </row>
    <row r="40" spans="1:10">
      <c r="A40" s="78"/>
      <c r="B40" s="59" t="s">
        <v>599</v>
      </c>
      <c r="C40" s="45" t="s">
        <v>104</v>
      </c>
      <c r="D40" s="58" t="s">
        <v>326</v>
      </c>
      <c r="E40" s="25"/>
      <c r="F40" s="58" t="s">
        <v>447</v>
      </c>
      <c r="G40" s="13">
        <v>1</v>
      </c>
      <c r="H40" s="10">
        <v>0</v>
      </c>
      <c r="I40" s="10">
        <f t="shared" si="0"/>
        <v>0</v>
      </c>
      <c r="J40" s="68"/>
    </row>
    <row r="41" spans="1:10">
      <c r="A41" s="78"/>
      <c r="B41" s="59" t="s">
        <v>600</v>
      </c>
      <c r="C41" s="46" t="s">
        <v>510</v>
      </c>
      <c r="D41" s="60" t="s">
        <v>315</v>
      </c>
      <c r="E41" s="26" t="s">
        <v>459</v>
      </c>
      <c r="F41" s="60" t="s">
        <v>447</v>
      </c>
      <c r="G41" s="14">
        <v>1</v>
      </c>
      <c r="H41" s="10">
        <v>0</v>
      </c>
      <c r="I41" s="10">
        <f t="shared" si="0"/>
        <v>0</v>
      </c>
      <c r="J41" s="68"/>
    </row>
    <row r="42" spans="1:10">
      <c r="A42" s="78"/>
      <c r="B42" s="59" t="s">
        <v>601</v>
      </c>
      <c r="C42" s="46" t="s">
        <v>511</v>
      </c>
      <c r="D42" s="60" t="s">
        <v>838</v>
      </c>
      <c r="E42" s="26" t="s">
        <v>459</v>
      </c>
      <c r="F42" s="60" t="s">
        <v>871</v>
      </c>
      <c r="G42" s="14">
        <v>1</v>
      </c>
      <c r="H42" s="10">
        <v>0</v>
      </c>
      <c r="I42" s="10">
        <f t="shared" si="0"/>
        <v>0</v>
      </c>
      <c r="J42" s="68"/>
    </row>
    <row r="43" spans="1:10">
      <c r="A43" s="78"/>
      <c r="B43" s="59" t="s">
        <v>602</v>
      </c>
      <c r="C43" s="46" t="s">
        <v>512</v>
      </c>
      <c r="D43" s="60">
        <v>9975001</v>
      </c>
      <c r="E43" s="26" t="s">
        <v>466</v>
      </c>
      <c r="F43" s="60" t="s">
        <v>843</v>
      </c>
      <c r="G43" s="14">
        <v>1</v>
      </c>
      <c r="H43" s="10">
        <v>0</v>
      </c>
      <c r="I43" s="10">
        <f t="shared" si="0"/>
        <v>0</v>
      </c>
      <c r="J43" s="68"/>
    </row>
    <row r="44" spans="1:10" ht="17.25">
      <c r="A44" s="78"/>
      <c r="B44" s="59" t="s">
        <v>603</v>
      </c>
      <c r="C44" s="42" t="s">
        <v>105</v>
      </c>
      <c r="D44" s="42" t="s">
        <v>327</v>
      </c>
      <c r="E44" s="27"/>
      <c r="F44" s="42" t="s">
        <v>450</v>
      </c>
      <c r="G44" s="13">
        <v>1</v>
      </c>
      <c r="H44" s="10">
        <v>0</v>
      </c>
      <c r="I44" s="10">
        <f t="shared" si="0"/>
        <v>0</v>
      </c>
      <c r="J44" s="68"/>
    </row>
    <row r="45" spans="1:10" ht="17.25">
      <c r="A45" s="78"/>
      <c r="B45" s="59" t="s">
        <v>604</v>
      </c>
      <c r="C45" s="42" t="s">
        <v>106</v>
      </c>
      <c r="D45" s="42" t="s">
        <v>327</v>
      </c>
      <c r="E45" s="27"/>
      <c r="F45" s="42" t="s">
        <v>450</v>
      </c>
      <c r="G45" s="13">
        <v>1</v>
      </c>
      <c r="H45" s="10">
        <v>0</v>
      </c>
      <c r="I45" s="10">
        <f t="shared" si="0"/>
        <v>0</v>
      </c>
      <c r="J45" s="68"/>
    </row>
    <row r="46" spans="1:10" ht="17.25">
      <c r="A46" s="78"/>
      <c r="B46" s="59" t="s">
        <v>605</v>
      </c>
      <c r="C46" s="42" t="s">
        <v>107</v>
      </c>
      <c r="D46" s="42" t="s">
        <v>6</v>
      </c>
      <c r="E46" s="27"/>
      <c r="F46" s="42" t="s">
        <v>16</v>
      </c>
      <c r="G46" s="13">
        <v>30</v>
      </c>
      <c r="H46" s="10">
        <v>0</v>
      </c>
      <c r="I46" s="10">
        <f t="shared" si="0"/>
        <v>0</v>
      </c>
      <c r="J46" s="68"/>
    </row>
    <row r="47" spans="1:10" ht="17.25">
      <c r="A47" s="78"/>
      <c r="B47" s="59" t="s">
        <v>606</v>
      </c>
      <c r="C47" s="42" t="s">
        <v>108</v>
      </c>
      <c r="D47" s="42" t="s">
        <v>328</v>
      </c>
      <c r="E47" s="27" t="s">
        <v>467</v>
      </c>
      <c r="F47" s="42" t="s">
        <v>447</v>
      </c>
      <c r="G47" s="13">
        <v>2</v>
      </c>
      <c r="H47" s="10">
        <v>0</v>
      </c>
      <c r="I47" s="10">
        <f t="shared" si="0"/>
        <v>0</v>
      </c>
      <c r="J47" s="68"/>
    </row>
    <row r="48" spans="1:10" ht="17.25">
      <c r="A48" s="78"/>
      <c r="B48" s="59" t="s">
        <v>607</v>
      </c>
      <c r="C48" s="42" t="s">
        <v>109</v>
      </c>
      <c r="D48" s="42" t="s">
        <v>327</v>
      </c>
      <c r="E48" s="27"/>
      <c r="F48" s="42" t="s">
        <v>450</v>
      </c>
      <c r="G48" s="13">
        <v>3</v>
      </c>
      <c r="H48" s="10">
        <v>0</v>
      </c>
      <c r="I48" s="10">
        <f t="shared" si="0"/>
        <v>0</v>
      </c>
      <c r="J48" s="68"/>
    </row>
    <row r="49" spans="1:10" ht="17.25">
      <c r="A49" s="78"/>
      <c r="B49" s="59" t="s">
        <v>608</v>
      </c>
      <c r="C49" s="42" t="s">
        <v>110</v>
      </c>
      <c r="D49" s="42" t="s">
        <v>329</v>
      </c>
      <c r="E49" s="27"/>
      <c r="F49" s="42" t="s">
        <v>450</v>
      </c>
      <c r="G49" s="13">
        <v>1</v>
      </c>
      <c r="H49" s="10">
        <v>0</v>
      </c>
      <c r="I49" s="10">
        <f t="shared" si="0"/>
        <v>0</v>
      </c>
      <c r="J49" s="68"/>
    </row>
    <row r="50" spans="1:10" ht="17.25">
      <c r="A50" s="78"/>
      <c r="B50" s="59" t="s">
        <v>609</v>
      </c>
      <c r="C50" s="42" t="s">
        <v>111</v>
      </c>
      <c r="D50" s="42" t="s">
        <v>330</v>
      </c>
      <c r="E50" s="27"/>
      <c r="F50" s="42" t="s">
        <v>450</v>
      </c>
      <c r="G50" s="13">
        <v>2</v>
      </c>
      <c r="H50" s="10">
        <v>0</v>
      </c>
      <c r="I50" s="10">
        <f t="shared" si="0"/>
        <v>0</v>
      </c>
      <c r="J50" s="68"/>
    </row>
    <row r="51" spans="1:10" ht="17.25">
      <c r="A51" s="78"/>
      <c r="B51" s="59" t="s">
        <v>610</v>
      </c>
      <c r="C51" s="42" t="s">
        <v>112</v>
      </c>
      <c r="D51" s="42" t="s">
        <v>331</v>
      </c>
      <c r="E51" s="27" t="s">
        <v>468</v>
      </c>
      <c r="F51" s="42" t="s">
        <v>447</v>
      </c>
      <c r="G51" s="13">
        <v>200</v>
      </c>
      <c r="H51" s="10">
        <v>0</v>
      </c>
      <c r="I51" s="10">
        <f t="shared" si="0"/>
        <v>0</v>
      </c>
      <c r="J51" s="68"/>
    </row>
    <row r="52" spans="1:10" ht="17.25">
      <c r="A52" s="78"/>
      <c r="B52" s="59" t="s">
        <v>611</v>
      </c>
      <c r="C52" s="42" t="s">
        <v>113</v>
      </c>
      <c r="D52" s="42" t="s">
        <v>332</v>
      </c>
      <c r="E52" s="27"/>
      <c r="F52" s="42" t="s">
        <v>451</v>
      </c>
      <c r="G52" s="13">
        <v>1</v>
      </c>
      <c r="H52" s="10">
        <v>0</v>
      </c>
      <c r="I52" s="10">
        <f t="shared" si="0"/>
        <v>0</v>
      </c>
      <c r="J52" s="68"/>
    </row>
    <row r="53" spans="1:10" ht="17.25">
      <c r="A53" s="78"/>
      <c r="B53" s="59" t="s">
        <v>612</v>
      </c>
      <c r="C53" s="42" t="s">
        <v>114</v>
      </c>
      <c r="D53" s="42" t="s">
        <v>333</v>
      </c>
      <c r="E53" s="27"/>
      <c r="F53" s="42" t="s">
        <v>450</v>
      </c>
      <c r="G53" s="13">
        <v>1</v>
      </c>
      <c r="H53" s="10">
        <v>0</v>
      </c>
      <c r="I53" s="10">
        <f t="shared" si="0"/>
        <v>0</v>
      </c>
      <c r="J53" s="68"/>
    </row>
    <row r="54" spans="1:10" ht="17.25">
      <c r="A54" s="78"/>
      <c r="B54" s="59" t="s">
        <v>613</v>
      </c>
      <c r="C54" s="42" t="s">
        <v>115</v>
      </c>
      <c r="D54" s="42" t="s">
        <v>334</v>
      </c>
      <c r="E54" s="27"/>
      <c r="F54" s="42" t="s">
        <v>447</v>
      </c>
      <c r="G54" s="13">
        <v>1</v>
      </c>
      <c r="H54" s="10">
        <v>0</v>
      </c>
      <c r="I54" s="10">
        <f t="shared" si="0"/>
        <v>0</v>
      </c>
      <c r="J54" s="68"/>
    </row>
    <row r="55" spans="1:10" ht="17.25">
      <c r="A55" s="78"/>
      <c r="B55" s="59" t="s">
        <v>614</v>
      </c>
      <c r="C55" s="42" t="s">
        <v>116</v>
      </c>
      <c r="D55" s="42" t="s">
        <v>323</v>
      </c>
      <c r="E55" s="27"/>
      <c r="F55" s="42" t="s">
        <v>448</v>
      </c>
      <c r="G55" s="13">
        <v>1</v>
      </c>
      <c r="H55" s="10">
        <v>0</v>
      </c>
      <c r="I55" s="10">
        <f t="shared" si="0"/>
        <v>0</v>
      </c>
      <c r="J55" s="68"/>
    </row>
    <row r="56" spans="1:10" ht="17.25">
      <c r="A56" s="78"/>
      <c r="B56" s="59" t="s">
        <v>615</v>
      </c>
      <c r="C56" s="42" t="s">
        <v>117</v>
      </c>
      <c r="D56" s="42" t="s">
        <v>323</v>
      </c>
      <c r="E56" s="27"/>
      <c r="F56" s="42" t="s">
        <v>448</v>
      </c>
      <c r="G56" s="13">
        <v>1</v>
      </c>
      <c r="H56" s="10">
        <v>0</v>
      </c>
      <c r="I56" s="10">
        <f t="shared" si="0"/>
        <v>0</v>
      </c>
      <c r="J56" s="68"/>
    </row>
    <row r="57" spans="1:10" ht="17.25">
      <c r="A57" s="78"/>
      <c r="B57" s="59" t="s">
        <v>616</v>
      </c>
      <c r="C57" s="42" t="s">
        <v>118</v>
      </c>
      <c r="D57" s="42" t="s">
        <v>335</v>
      </c>
      <c r="E57" s="27" t="s">
        <v>469</v>
      </c>
      <c r="F57" s="42" t="s">
        <v>450</v>
      </c>
      <c r="G57" s="13">
        <v>1</v>
      </c>
      <c r="H57" s="10">
        <v>0</v>
      </c>
      <c r="I57" s="10">
        <f t="shared" si="0"/>
        <v>0</v>
      </c>
      <c r="J57" s="68"/>
    </row>
    <row r="58" spans="1:10" ht="17.25">
      <c r="A58" s="78"/>
      <c r="B58" s="59" t="s">
        <v>617</v>
      </c>
      <c r="C58" s="42" t="s">
        <v>119</v>
      </c>
      <c r="D58" s="42" t="s">
        <v>327</v>
      </c>
      <c r="E58" s="27"/>
      <c r="F58" s="42" t="s">
        <v>447</v>
      </c>
      <c r="G58" s="13">
        <v>7</v>
      </c>
      <c r="H58" s="10">
        <v>0</v>
      </c>
      <c r="I58" s="10">
        <f t="shared" si="0"/>
        <v>0</v>
      </c>
      <c r="J58" s="68"/>
    </row>
    <row r="59" spans="1:10" ht="16.5" customHeight="1">
      <c r="A59" s="78"/>
      <c r="B59" s="59" t="s">
        <v>618</v>
      </c>
      <c r="C59" s="42" t="s">
        <v>120</v>
      </c>
      <c r="D59" s="42" t="s">
        <v>336</v>
      </c>
      <c r="E59" s="27"/>
      <c r="F59" s="42" t="s">
        <v>447</v>
      </c>
      <c r="G59" s="13">
        <v>3</v>
      </c>
      <c r="H59" s="10">
        <v>0</v>
      </c>
      <c r="I59" s="10">
        <f t="shared" si="0"/>
        <v>0</v>
      </c>
      <c r="J59" s="68"/>
    </row>
    <row r="60" spans="1:10" ht="17.25">
      <c r="A60" s="78"/>
      <c r="B60" s="59" t="s">
        <v>619</v>
      </c>
      <c r="C60" s="42" t="s">
        <v>121</v>
      </c>
      <c r="D60" s="42" t="s">
        <v>337</v>
      </c>
      <c r="E60" s="27"/>
      <c r="F60" s="42" t="s">
        <v>447</v>
      </c>
      <c r="G60" s="13">
        <v>1</v>
      </c>
      <c r="H60" s="10">
        <v>0</v>
      </c>
      <c r="I60" s="10">
        <f t="shared" si="0"/>
        <v>0</v>
      </c>
      <c r="J60" s="68"/>
    </row>
    <row r="61" spans="1:10" ht="17.25">
      <c r="A61" s="78"/>
      <c r="B61" s="59" t="s">
        <v>620</v>
      </c>
      <c r="C61" s="42" t="s">
        <v>122</v>
      </c>
      <c r="D61" s="42" t="s">
        <v>338</v>
      </c>
      <c r="E61" s="27"/>
      <c r="F61" s="42" t="s">
        <v>447</v>
      </c>
      <c r="G61" s="13">
        <v>1</v>
      </c>
      <c r="H61" s="10">
        <v>0</v>
      </c>
      <c r="I61" s="10">
        <f t="shared" si="0"/>
        <v>0</v>
      </c>
      <c r="J61" s="68"/>
    </row>
    <row r="62" spans="1:10" ht="17.25">
      <c r="A62" s="78"/>
      <c r="B62" s="59" t="s">
        <v>621</v>
      </c>
      <c r="C62" s="42" t="s">
        <v>123</v>
      </c>
      <c r="D62" s="42" t="s">
        <v>339</v>
      </c>
      <c r="E62" s="27"/>
      <c r="F62" s="42" t="s">
        <v>447</v>
      </c>
      <c r="G62" s="13">
        <v>120</v>
      </c>
      <c r="H62" s="10">
        <v>0</v>
      </c>
      <c r="I62" s="10">
        <f t="shared" si="0"/>
        <v>0</v>
      </c>
      <c r="J62" s="68"/>
    </row>
    <row r="63" spans="1:10" ht="17.25">
      <c r="A63" s="78"/>
      <c r="B63" s="59" t="s">
        <v>622</v>
      </c>
      <c r="C63" s="42" t="s">
        <v>124</v>
      </c>
      <c r="D63" s="42" t="s">
        <v>337</v>
      </c>
      <c r="E63" s="27"/>
      <c r="F63" s="42" t="s">
        <v>447</v>
      </c>
      <c r="G63" s="13">
        <v>1</v>
      </c>
      <c r="H63" s="10">
        <v>0</v>
      </c>
      <c r="I63" s="10">
        <f t="shared" si="0"/>
        <v>0</v>
      </c>
      <c r="J63" s="68"/>
    </row>
    <row r="64" spans="1:10" ht="17.25">
      <c r="A64" s="78"/>
      <c r="B64" s="59" t="s">
        <v>623</v>
      </c>
      <c r="C64" s="42" t="s">
        <v>125</v>
      </c>
      <c r="D64" s="42" t="s">
        <v>340</v>
      </c>
      <c r="E64" s="27"/>
      <c r="F64" s="42" t="s">
        <v>447</v>
      </c>
      <c r="G64" s="13">
        <v>1</v>
      </c>
      <c r="H64" s="10">
        <v>0</v>
      </c>
      <c r="I64" s="10">
        <f t="shared" si="0"/>
        <v>0</v>
      </c>
      <c r="J64" s="68"/>
    </row>
    <row r="65" spans="1:10" ht="17.25">
      <c r="A65" s="78"/>
      <c r="B65" s="59" t="s">
        <v>624</v>
      </c>
      <c r="C65" s="42" t="s">
        <v>126</v>
      </c>
      <c r="D65" s="42" t="s">
        <v>337</v>
      </c>
      <c r="E65" s="27" t="s">
        <v>470</v>
      </c>
      <c r="F65" s="42" t="s">
        <v>447</v>
      </c>
      <c r="G65" s="13">
        <v>1</v>
      </c>
      <c r="H65" s="10">
        <v>0</v>
      </c>
      <c r="I65" s="10">
        <f t="shared" si="0"/>
        <v>0</v>
      </c>
      <c r="J65" s="68"/>
    </row>
    <row r="66" spans="1:10" ht="17.25">
      <c r="A66" s="78"/>
      <c r="B66" s="59" t="s">
        <v>625</v>
      </c>
      <c r="C66" s="42" t="s">
        <v>127</v>
      </c>
      <c r="D66" s="42" t="s">
        <v>6</v>
      </c>
      <c r="E66" s="27"/>
      <c r="F66" s="42" t="s">
        <v>447</v>
      </c>
      <c r="G66" s="13">
        <v>1</v>
      </c>
      <c r="H66" s="10">
        <v>0</v>
      </c>
      <c r="I66" s="10">
        <f t="shared" si="0"/>
        <v>0</v>
      </c>
      <c r="J66" s="68"/>
    </row>
    <row r="67" spans="1:10" ht="17.25">
      <c r="A67" s="78"/>
      <c r="B67" s="59" t="s">
        <v>626</v>
      </c>
      <c r="C67" s="42" t="s">
        <v>128</v>
      </c>
      <c r="D67" s="42" t="s">
        <v>341</v>
      </c>
      <c r="E67" s="27"/>
      <c r="F67" s="42" t="s">
        <v>448</v>
      </c>
      <c r="G67" s="13">
        <v>1</v>
      </c>
      <c r="H67" s="10">
        <v>0</v>
      </c>
      <c r="I67" s="10">
        <f t="shared" si="0"/>
        <v>0</v>
      </c>
      <c r="J67" s="68"/>
    </row>
    <row r="68" spans="1:10" ht="17.25">
      <c r="A68" s="78"/>
      <c r="B68" s="59" t="s">
        <v>627</v>
      </c>
      <c r="C68" s="42" t="s">
        <v>129</v>
      </c>
      <c r="D68" s="42" t="s">
        <v>341</v>
      </c>
      <c r="E68" s="27"/>
      <c r="F68" s="42" t="s">
        <v>448</v>
      </c>
      <c r="G68" s="13">
        <v>1</v>
      </c>
      <c r="H68" s="10">
        <v>0</v>
      </c>
      <c r="I68" s="10">
        <f t="shared" ref="I68:I131" si="1">H68*G68</f>
        <v>0</v>
      </c>
      <c r="J68" s="68"/>
    </row>
    <row r="69" spans="1:10" ht="17.25">
      <c r="A69" s="78"/>
      <c r="B69" s="59" t="s">
        <v>628</v>
      </c>
      <c r="C69" s="42" t="s">
        <v>130</v>
      </c>
      <c r="D69" s="42" t="s">
        <v>341</v>
      </c>
      <c r="E69" s="27"/>
      <c r="F69" s="42" t="s">
        <v>448</v>
      </c>
      <c r="G69" s="13">
        <v>1</v>
      </c>
      <c r="H69" s="10">
        <v>0</v>
      </c>
      <c r="I69" s="10">
        <f t="shared" si="1"/>
        <v>0</v>
      </c>
      <c r="J69" s="68"/>
    </row>
    <row r="70" spans="1:10" ht="17.25">
      <c r="A70" s="78"/>
      <c r="B70" s="59" t="s">
        <v>629</v>
      </c>
      <c r="C70" s="42" t="s">
        <v>131</v>
      </c>
      <c r="D70" s="42" t="s">
        <v>342</v>
      </c>
      <c r="E70" s="27"/>
      <c r="F70" s="42" t="s">
        <v>452</v>
      </c>
      <c r="G70" s="13">
        <v>1</v>
      </c>
      <c r="H70" s="10">
        <v>0</v>
      </c>
      <c r="I70" s="10">
        <f t="shared" si="1"/>
        <v>0</v>
      </c>
      <c r="J70" s="68"/>
    </row>
    <row r="71" spans="1:10" ht="17.25">
      <c r="A71" s="78"/>
      <c r="B71" s="59" t="s">
        <v>630</v>
      </c>
      <c r="C71" s="42" t="s">
        <v>132</v>
      </c>
      <c r="D71" s="42" t="s">
        <v>6</v>
      </c>
      <c r="E71" s="27"/>
      <c r="F71" s="42" t="s">
        <v>448</v>
      </c>
      <c r="G71" s="13">
        <v>1</v>
      </c>
      <c r="H71" s="10">
        <v>0</v>
      </c>
      <c r="I71" s="10">
        <f t="shared" si="1"/>
        <v>0</v>
      </c>
      <c r="J71" s="68"/>
    </row>
    <row r="72" spans="1:10" ht="17.25">
      <c r="A72" s="78"/>
      <c r="B72" s="59" t="s">
        <v>631</v>
      </c>
      <c r="C72" s="42" t="s">
        <v>133</v>
      </c>
      <c r="D72" s="42" t="s">
        <v>343</v>
      </c>
      <c r="E72" s="27"/>
      <c r="F72" s="42" t="s">
        <v>447</v>
      </c>
      <c r="G72" s="13">
        <v>23</v>
      </c>
      <c r="H72" s="10">
        <v>0</v>
      </c>
      <c r="I72" s="10">
        <f t="shared" si="1"/>
        <v>0</v>
      </c>
      <c r="J72" s="68"/>
    </row>
    <row r="73" spans="1:10" ht="17.25">
      <c r="A73" s="78"/>
      <c r="B73" s="59" t="s">
        <v>632</v>
      </c>
      <c r="C73" s="42" t="s">
        <v>134</v>
      </c>
      <c r="D73" s="42" t="s">
        <v>337</v>
      </c>
      <c r="E73" s="27"/>
      <c r="F73" s="42" t="s">
        <v>447</v>
      </c>
      <c r="G73" s="13">
        <v>16</v>
      </c>
      <c r="H73" s="10">
        <v>0</v>
      </c>
      <c r="I73" s="10">
        <f t="shared" si="1"/>
        <v>0</v>
      </c>
      <c r="J73" s="68"/>
    </row>
    <row r="74" spans="1:10" ht="17.25">
      <c r="A74" s="78"/>
      <c r="B74" s="59" t="s">
        <v>633</v>
      </c>
      <c r="C74" s="42" t="s">
        <v>135</v>
      </c>
      <c r="D74" s="42" t="s">
        <v>6</v>
      </c>
      <c r="E74" s="27"/>
      <c r="F74" s="42" t="s">
        <v>16</v>
      </c>
      <c r="G74" s="13">
        <v>50</v>
      </c>
      <c r="H74" s="10">
        <v>0</v>
      </c>
      <c r="I74" s="10">
        <f t="shared" si="1"/>
        <v>0</v>
      </c>
      <c r="J74" s="68"/>
    </row>
    <row r="75" spans="1:10" ht="17.25">
      <c r="A75" s="78"/>
      <c r="B75" s="59" t="s">
        <v>634</v>
      </c>
      <c r="C75" s="42" t="s">
        <v>136</v>
      </c>
      <c r="D75" s="42" t="s">
        <v>344</v>
      </c>
      <c r="E75" s="27"/>
      <c r="F75" s="42" t="s">
        <v>450</v>
      </c>
      <c r="G75" s="13">
        <v>1</v>
      </c>
      <c r="H75" s="10">
        <v>0</v>
      </c>
      <c r="I75" s="10">
        <f t="shared" si="1"/>
        <v>0</v>
      </c>
      <c r="J75" s="68"/>
    </row>
    <row r="76" spans="1:10" ht="17.25">
      <c r="A76" s="78"/>
      <c r="B76" s="59" t="s">
        <v>635</v>
      </c>
      <c r="C76" s="42" t="s">
        <v>137</v>
      </c>
      <c r="D76" s="42" t="s">
        <v>337</v>
      </c>
      <c r="E76" s="27" t="s">
        <v>470</v>
      </c>
      <c r="F76" s="42" t="s">
        <v>447</v>
      </c>
      <c r="G76" s="13">
        <v>1</v>
      </c>
      <c r="H76" s="10">
        <v>0</v>
      </c>
      <c r="I76" s="10">
        <f t="shared" si="1"/>
        <v>0</v>
      </c>
      <c r="J76" s="68"/>
    </row>
    <row r="77" spans="1:10" ht="17.25">
      <c r="A77" s="78"/>
      <c r="B77" s="59" t="s">
        <v>636</v>
      </c>
      <c r="C77" s="42" t="s">
        <v>138</v>
      </c>
      <c r="D77" s="42" t="s">
        <v>337</v>
      </c>
      <c r="E77" s="27" t="s">
        <v>467</v>
      </c>
      <c r="F77" s="42" t="s">
        <v>447</v>
      </c>
      <c r="G77" s="13">
        <v>30</v>
      </c>
      <c r="H77" s="10">
        <v>0</v>
      </c>
      <c r="I77" s="10">
        <f t="shared" si="1"/>
        <v>0</v>
      </c>
      <c r="J77" s="68"/>
    </row>
    <row r="78" spans="1:10" ht="17.25">
      <c r="A78" s="78"/>
      <c r="B78" s="59" t="s">
        <v>637</v>
      </c>
      <c r="C78" s="42" t="s">
        <v>139</v>
      </c>
      <c r="D78" s="42" t="s">
        <v>337</v>
      </c>
      <c r="E78" s="27" t="s">
        <v>470</v>
      </c>
      <c r="F78" s="42" t="s">
        <v>447</v>
      </c>
      <c r="G78" s="13">
        <v>1</v>
      </c>
      <c r="H78" s="10">
        <v>0</v>
      </c>
      <c r="I78" s="10">
        <f t="shared" si="1"/>
        <v>0</v>
      </c>
      <c r="J78" s="68"/>
    </row>
    <row r="79" spans="1:10" ht="17.25">
      <c r="A79" s="78"/>
      <c r="B79" s="59" t="s">
        <v>638</v>
      </c>
      <c r="C79" s="42" t="s">
        <v>140</v>
      </c>
      <c r="D79" s="42"/>
      <c r="E79" s="27"/>
      <c r="F79" s="42" t="s">
        <v>16</v>
      </c>
      <c r="G79" s="13">
        <v>1</v>
      </c>
      <c r="H79" s="10">
        <v>0</v>
      </c>
      <c r="I79" s="10">
        <f t="shared" si="1"/>
        <v>0</v>
      </c>
      <c r="J79" s="68"/>
    </row>
    <row r="80" spans="1:10" ht="17.25">
      <c r="A80" s="78"/>
      <c r="B80" s="59" t="s">
        <v>639</v>
      </c>
      <c r="C80" s="42" t="s">
        <v>141</v>
      </c>
      <c r="D80" s="42"/>
      <c r="E80" s="27"/>
      <c r="F80" s="42" t="s">
        <v>16</v>
      </c>
      <c r="G80" s="13">
        <v>1</v>
      </c>
      <c r="H80" s="10">
        <v>0</v>
      </c>
      <c r="I80" s="10">
        <f t="shared" si="1"/>
        <v>0</v>
      </c>
      <c r="J80" s="68"/>
    </row>
    <row r="81" spans="1:10" ht="17.25">
      <c r="A81" s="78"/>
      <c r="B81" s="59" t="s">
        <v>640</v>
      </c>
      <c r="C81" s="42" t="s">
        <v>142</v>
      </c>
      <c r="D81" s="42" t="s">
        <v>341</v>
      </c>
      <c r="E81" s="27"/>
      <c r="F81" s="42" t="s">
        <v>16</v>
      </c>
      <c r="G81" s="13">
        <v>1</v>
      </c>
      <c r="H81" s="10">
        <v>0</v>
      </c>
      <c r="I81" s="10">
        <f t="shared" si="1"/>
        <v>0</v>
      </c>
      <c r="J81" s="68"/>
    </row>
    <row r="82" spans="1:10" ht="17.25">
      <c r="A82" s="78"/>
      <c r="B82" s="59" t="s">
        <v>641</v>
      </c>
      <c r="C82" s="42" t="s">
        <v>143</v>
      </c>
      <c r="D82" s="42" t="s">
        <v>345</v>
      </c>
      <c r="E82" s="27"/>
      <c r="F82" s="42" t="s">
        <v>16</v>
      </c>
      <c r="G82" s="13">
        <v>1</v>
      </c>
      <c r="H82" s="10">
        <v>0</v>
      </c>
      <c r="I82" s="10">
        <f t="shared" si="1"/>
        <v>0</v>
      </c>
      <c r="J82" s="68"/>
    </row>
    <row r="83" spans="1:10" ht="17.25">
      <c r="A83" s="79"/>
      <c r="B83" s="59" t="s">
        <v>642</v>
      </c>
      <c r="C83" s="42" t="s">
        <v>144</v>
      </c>
      <c r="D83" s="42" t="s">
        <v>343</v>
      </c>
      <c r="E83" s="27"/>
      <c r="F83" s="42" t="s">
        <v>450</v>
      </c>
      <c r="G83" s="13">
        <v>1</v>
      </c>
      <c r="H83" s="10">
        <v>0</v>
      </c>
      <c r="I83" s="10">
        <f t="shared" si="1"/>
        <v>0</v>
      </c>
      <c r="J83" s="69"/>
    </row>
    <row r="84" spans="1:10">
      <c r="A84" s="66" t="s">
        <v>513</v>
      </c>
      <c r="B84" s="59" t="s">
        <v>644</v>
      </c>
      <c r="C84" s="47" t="s">
        <v>145</v>
      </c>
      <c r="D84" s="47" t="s">
        <v>346</v>
      </c>
      <c r="E84" s="28" t="s">
        <v>459</v>
      </c>
      <c r="F84" s="47" t="s">
        <v>453</v>
      </c>
      <c r="G84" s="15">
        <v>15</v>
      </c>
      <c r="H84" s="10">
        <v>0</v>
      </c>
      <c r="I84" s="10">
        <f t="shared" si="1"/>
        <v>0</v>
      </c>
      <c r="J84" s="67">
        <f>SUM(I84:I107)</f>
        <v>0</v>
      </c>
    </row>
    <row r="85" spans="1:10">
      <c r="A85" s="66"/>
      <c r="B85" s="59" t="s">
        <v>65</v>
      </c>
      <c r="C85" s="42" t="s">
        <v>146</v>
      </c>
      <c r="D85" s="42" t="s">
        <v>346</v>
      </c>
      <c r="E85" s="29" t="s">
        <v>459</v>
      </c>
      <c r="F85" s="42" t="s">
        <v>453</v>
      </c>
      <c r="G85" s="11">
        <v>40</v>
      </c>
      <c r="H85" s="10">
        <v>0</v>
      </c>
      <c r="I85" s="10">
        <f t="shared" si="1"/>
        <v>0</v>
      </c>
      <c r="J85" s="68"/>
    </row>
    <row r="86" spans="1:10">
      <c r="A86" s="66"/>
      <c r="B86" s="59" t="s">
        <v>10</v>
      </c>
      <c r="C86" s="42" t="s">
        <v>147</v>
      </c>
      <c r="D86" s="42" t="s">
        <v>346</v>
      </c>
      <c r="E86" s="29" t="s">
        <v>459</v>
      </c>
      <c r="F86" s="42" t="s">
        <v>453</v>
      </c>
      <c r="G86" s="11">
        <v>1</v>
      </c>
      <c r="H86" s="10">
        <v>0</v>
      </c>
      <c r="I86" s="10">
        <f t="shared" si="1"/>
        <v>0</v>
      </c>
      <c r="J86" s="68"/>
    </row>
    <row r="87" spans="1:10">
      <c r="A87" s="66"/>
      <c r="B87" s="59" t="s">
        <v>11</v>
      </c>
      <c r="C87" s="42" t="s">
        <v>148</v>
      </c>
      <c r="D87" s="42" t="s">
        <v>346</v>
      </c>
      <c r="E87" s="29" t="s">
        <v>459</v>
      </c>
      <c r="F87" s="42" t="s">
        <v>453</v>
      </c>
      <c r="G87" s="11">
        <v>1</v>
      </c>
      <c r="H87" s="10">
        <v>0</v>
      </c>
      <c r="I87" s="10">
        <f t="shared" si="1"/>
        <v>0</v>
      </c>
      <c r="J87" s="68"/>
    </row>
    <row r="88" spans="1:10" ht="22.5" customHeight="1">
      <c r="A88" s="66"/>
      <c r="B88" s="59" t="s">
        <v>12</v>
      </c>
      <c r="C88" s="42" t="s">
        <v>149</v>
      </c>
      <c r="D88" s="42" t="s">
        <v>347</v>
      </c>
      <c r="E88" s="29" t="s">
        <v>459</v>
      </c>
      <c r="F88" s="42" t="s">
        <v>453</v>
      </c>
      <c r="G88" s="11">
        <v>20</v>
      </c>
      <c r="H88" s="10">
        <v>0</v>
      </c>
      <c r="I88" s="10">
        <f t="shared" si="1"/>
        <v>0</v>
      </c>
      <c r="J88" s="68"/>
    </row>
    <row r="89" spans="1:10" ht="22.5" customHeight="1">
      <c r="A89" s="66"/>
      <c r="B89" s="59" t="s">
        <v>801</v>
      </c>
      <c r="C89" s="42" t="s">
        <v>150</v>
      </c>
      <c r="D89" s="42" t="s">
        <v>347</v>
      </c>
      <c r="E89" s="29" t="s">
        <v>459</v>
      </c>
      <c r="F89" s="42" t="s">
        <v>453</v>
      </c>
      <c r="G89" s="11">
        <v>20</v>
      </c>
      <c r="H89" s="10">
        <v>0</v>
      </c>
      <c r="I89" s="10">
        <f t="shared" si="1"/>
        <v>0</v>
      </c>
      <c r="J89" s="68"/>
    </row>
    <row r="90" spans="1:10" ht="22.5" customHeight="1">
      <c r="A90" s="66"/>
      <c r="B90" s="59" t="s">
        <v>802</v>
      </c>
      <c r="C90" s="42" t="s">
        <v>151</v>
      </c>
      <c r="D90" s="42" t="s">
        <v>347</v>
      </c>
      <c r="E90" s="29" t="s">
        <v>459</v>
      </c>
      <c r="F90" s="42" t="s">
        <v>453</v>
      </c>
      <c r="G90" s="11">
        <v>1</v>
      </c>
      <c r="H90" s="10">
        <v>0</v>
      </c>
      <c r="I90" s="10">
        <f t="shared" si="1"/>
        <v>0</v>
      </c>
      <c r="J90" s="68"/>
    </row>
    <row r="91" spans="1:10">
      <c r="A91" s="66"/>
      <c r="B91" s="59" t="s">
        <v>803</v>
      </c>
      <c r="C91" s="42" t="s">
        <v>152</v>
      </c>
      <c r="D91" s="42" t="s">
        <v>348</v>
      </c>
      <c r="E91" s="29" t="s">
        <v>459</v>
      </c>
      <c r="F91" s="42" t="s">
        <v>453</v>
      </c>
      <c r="G91" s="11">
        <v>3</v>
      </c>
      <c r="H91" s="10">
        <v>0</v>
      </c>
      <c r="I91" s="10">
        <f t="shared" si="1"/>
        <v>0</v>
      </c>
      <c r="J91" s="68"/>
    </row>
    <row r="92" spans="1:10">
      <c r="A92" s="66"/>
      <c r="B92" s="59" t="s">
        <v>804</v>
      </c>
      <c r="C92" s="42" t="s">
        <v>153</v>
      </c>
      <c r="D92" s="42" t="s">
        <v>347</v>
      </c>
      <c r="E92" s="29" t="s">
        <v>459</v>
      </c>
      <c r="F92" s="42" t="s">
        <v>453</v>
      </c>
      <c r="G92" s="11">
        <v>1</v>
      </c>
      <c r="H92" s="10">
        <v>0</v>
      </c>
      <c r="I92" s="10">
        <f t="shared" si="1"/>
        <v>0</v>
      </c>
      <c r="J92" s="68"/>
    </row>
    <row r="93" spans="1:10">
      <c r="A93" s="66"/>
      <c r="B93" s="59" t="s">
        <v>805</v>
      </c>
      <c r="C93" s="42" t="s">
        <v>154</v>
      </c>
      <c r="D93" s="42" t="s">
        <v>349</v>
      </c>
      <c r="E93" s="29" t="s">
        <v>459</v>
      </c>
      <c r="F93" s="42" t="s">
        <v>447</v>
      </c>
      <c r="G93" s="11">
        <v>15</v>
      </c>
      <c r="H93" s="10">
        <v>0</v>
      </c>
      <c r="I93" s="10">
        <f t="shared" si="1"/>
        <v>0</v>
      </c>
      <c r="J93" s="68"/>
    </row>
    <row r="94" spans="1:10">
      <c r="A94" s="66"/>
      <c r="B94" s="59" t="s">
        <v>806</v>
      </c>
      <c r="C94" s="42" t="s">
        <v>155</v>
      </c>
      <c r="D94" s="42" t="s">
        <v>349</v>
      </c>
      <c r="E94" s="29" t="s">
        <v>459</v>
      </c>
      <c r="F94" s="42" t="s">
        <v>447</v>
      </c>
      <c r="G94" s="11">
        <v>15</v>
      </c>
      <c r="H94" s="10">
        <v>0</v>
      </c>
      <c r="I94" s="10">
        <f t="shared" si="1"/>
        <v>0</v>
      </c>
      <c r="J94" s="68"/>
    </row>
    <row r="95" spans="1:10">
      <c r="A95" s="66"/>
      <c r="B95" s="59" t="s">
        <v>807</v>
      </c>
      <c r="C95" s="42" t="s">
        <v>156</v>
      </c>
      <c r="D95" s="42" t="s">
        <v>349</v>
      </c>
      <c r="E95" s="29" t="s">
        <v>459</v>
      </c>
      <c r="F95" s="42" t="s">
        <v>447</v>
      </c>
      <c r="G95" s="11">
        <v>6</v>
      </c>
      <c r="H95" s="10">
        <v>0</v>
      </c>
      <c r="I95" s="10">
        <f t="shared" si="1"/>
        <v>0</v>
      </c>
      <c r="J95" s="68"/>
    </row>
    <row r="96" spans="1:10">
      <c r="A96" s="66"/>
      <c r="B96" s="59" t="s">
        <v>808</v>
      </c>
      <c r="C96" s="42" t="s">
        <v>157</v>
      </c>
      <c r="D96" s="42" t="s">
        <v>331</v>
      </c>
      <c r="E96" s="29" t="s">
        <v>471</v>
      </c>
      <c r="F96" s="42" t="s">
        <v>16</v>
      </c>
      <c r="G96" s="11">
        <v>1</v>
      </c>
      <c r="H96" s="10">
        <v>0</v>
      </c>
      <c r="I96" s="10">
        <f t="shared" si="1"/>
        <v>0</v>
      </c>
      <c r="J96" s="68"/>
    </row>
    <row r="97" spans="1:10">
      <c r="A97" s="66"/>
      <c r="B97" s="59" t="s">
        <v>809</v>
      </c>
      <c r="C97" s="42" t="s">
        <v>158</v>
      </c>
      <c r="D97" s="42" t="s">
        <v>350</v>
      </c>
      <c r="E97" s="29" t="s">
        <v>471</v>
      </c>
      <c r="F97" s="42" t="s">
        <v>447</v>
      </c>
      <c r="G97" s="11">
        <v>1</v>
      </c>
      <c r="H97" s="10">
        <v>0</v>
      </c>
      <c r="I97" s="10">
        <f t="shared" si="1"/>
        <v>0</v>
      </c>
      <c r="J97" s="68"/>
    </row>
    <row r="98" spans="1:10">
      <c r="A98" s="66"/>
      <c r="B98" s="59" t="s">
        <v>810</v>
      </c>
      <c r="C98" s="42" t="s">
        <v>159</v>
      </c>
      <c r="D98" s="42" t="s">
        <v>325</v>
      </c>
      <c r="E98" s="29" t="s">
        <v>471</v>
      </c>
      <c r="F98" s="42" t="s">
        <v>448</v>
      </c>
      <c r="G98" s="11">
        <v>2</v>
      </c>
      <c r="H98" s="10">
        <v>0</v>
      </c>
      <c r="I98" s="10">
        <f t="shared" si="1"/>
        <v>0</v>
      </c>
      <c r="J98" s="68"/>
    </row>
    <row r="99" spans="1:10">
      <c r="A99" s="66"/>
      <c r="B99" s="59" t="s">
        <v>811</v>
      </c>
      <c r="C99" s="42" t="s">
        <v>160</v>
      </c>
      <c r="D99" s="42" t="s">
        <v>325</v>
      </c>
      <c r="E99" s="29" t="s">
        <v>471</v>
      </c>
      <c r="F99" s="42" t="s">
        <v>448</v>
      </c>
      <c r="G99" s="11">
        <v>2</v>
      </c>
      <c r="H99" s="10">
        <v>0</v>
      </c>
      <c r="I99" s="10">
        <f t="shared" si="1"/>
        <v>0</v>
      </c>
      <c r="J99" s="68"/>
    </row>
    <row r="100" spans="1:10">
      <c r="A100" s="66"/>
      <c r="B100" s="59" t="s">
        <v>812</v>
      </c>
      <c r="C100" s="42" t="s">
        <v>161</v>
      </c>
      <c r="D100" s="42" t="s">
        <v>325</v>
      </c>
      <c r="E100" s="29" t="s">
        <v>471</v>
      </c>
      <c r="F100" s="42" t="s">
        <v>448</v>
      </c>
      <c r="G100" s="11">
        <v>2</v>
      </c>
      <c r="H100" s="10">
        <v>0</v>
      </c>
      <c r="I100" s="10">
        <f t="shared" si="1"/>
        <v>0</v>
      </c>
      <c r="J100" s="68"/>
    </row>
    <row r="101" spans="1:10">
      <c r="A101" s="66"/>
      <c r="B101" s="59" t="s">
        <v>813</v>
      </c>
      <c r="C101" s="42" t="s">
        <v>162</v>
      </c>
      <c r="D101" s="42" t="s">
        <v>325</v>
      </c>
      <c r="E101" s="29" t="s">
        <v>471</v>
      </c>
      <c r="F101" s="42" t="s">
        <v>448</v>
      </c>
      <c r="G101" s="11">
        <v>15</v>
      </c>
      <c r="H101" s="10">
        <v>0</v>
      </c>
      <c r="I101" s="10">
        <f t="shared" si="1"/>
        <v>0</v>
      </c>
      <c r="J101" s="68"/>
    </row>
    <row r="102" spans="1:10">
      <c r="A102" s="66"/>
      <c r="B102" s="59" t="s">
        <v>814</v>
      </c>
      <c r="C102" s="42" t="s">
        <v>163</v>
      </c>
      <c r="D102" s="42" t="s">
        <v>325</v>
      </c>
      <c r="E102" s="29" t="s">
        <v>471</v>
      </c>
      <c r="F102" s="42" t="s">
        <v>448</v>
      </c>
      <c r="G102" s="11">
        <v>5</v>
      </c>
      <c r="H102" s="10">
        <v>0</v>
      </c>
      <c r="I102" s="10">
        <f t="shared" si="1"/>
        <v>0</v>
      </c>
      <c r="J102" s="68"/>
    </row>
    <row r="103" spans="1:10">
      <c r="A103" s="66"/>
      <c r="B103" s="59" t="s">
        <v>815</v>
      </c>
      <c r="C103" s="42" t="s">
        <v>164</v>
      </c>
      <c r="D103" s="42" t="s">
        <v>325</v>
      </c>
      <c r="E103" s="29"/>
      <c r="F103" s="42" t="s">
        <v>448</v>
      </c>
      <c r="G103" s="11">
        <v>3</v>
      </c>
      <c r="H103" s="10">
        <v>0</v>
      </c>
      <c r="I103" s="10">
        <f t="shared" si="1"/>
        <v>0</v>
      </c>
      <c r="J103" s="68"/>
    </row>
    <row r="104" spans="1:10">
      <c r="A104" s="66"/>
      <c r="B104" s="59" t="s">
        <v>816</v>
      </c>
      <c r="C104" s="42" t="s">
        <v>165</v>
      </c>
      <c r="D104" s="42" t="s">
        <v>341</v>
      </c>
      <c r="E104" s="29" t="s">
        <v>472</v>
      </c>
      <c r="F104" s="42" t="s">
        <v>448</v>
      </c>
      <c r="G104" s="11">
        <v>7</v>
      </c>
      <c r="H104" s="10">
        <v>0</v>
      </c>
      <c r="I104" s="10">
        <f t="shared" si="1"/>
        <v>0</v>
      </c>
      <c r="J104" s="68"/>
    </row>
    <row r="105" spans="1:10">
      <c r="A105" s="66"/>
      <c r="B105" s="59" t="s">
        <v>817</v>
      </c>
      <c r="C105" s="42" t="s">
        <v>166</v>
      </c>
      <c r="D105" s="42" t="s">
        <v>351</v>
      </c>
      <c r="E105" s="29"/>
      <c r="F105" s="42" t="s">
        <v>450</v>
      </c>
      <c r="G105" s="11">
        <v>1</v>
      </c>
      <c r="H105" s="10">
        <v>0</v>
      </c>
      <c r="I105" s="10">
        <f t="shared" si="1"/>
        <v>0</v>
      </c>
      <c r="J105" s="68"/>
    </row>
    <row r="106" spans="1:10">
      <c r="A106" s="66"/>
      <c r="B106" s="59" t="s">
        <v>818</v>
      </c>
      <c r="C106" s="42" t="s">
        <v>167</v>
      </c>
      <c r="D106" s="42" t="s">
        <v>352</v>
      </c>
      <c r="E106" s="29"/>
      <c r="F106" s="42" t="s">
        <v>448</v>
      </c>
      <c r="G106" s="11">
        <v>1</v>
      </c>
      <c r="H106" s="10">
        <v>0</v>
      </c>
      <c r="I106" s="10">
        <f t="shared" si="1"/>
        <v>0</v>
      </c>
      <c r="J106" s="68"/>
    </row>
    <row r="107" spans="1:10">
      <c r="A107" s="66"/>
      <c r="B107" s="59" t="s">
        <v>819</v>
      </c>
      <c r="C107" s="48" t="s">
        <v>168</v>
      </c>
      <c r="D107" s="48" t="s">
        <v>325</v>
      </c>
      <c r="E107" s="29" t="s">
        <v>471</v>
      </c>
      <c r="F107" s="48" t="s">
        <v>448</v>
      </c>
      <c r="G107" s="16">
        <v>2</v>
      </c>
      <c r="H107" s="10">
        <v>0</v>
      </c>
      <c r="I107" s="10">
        <f t="shared" si="1"/>
        <v>0</v>
      </c>
      <c r="J107" s="69"/>
    </row>
    <row r="108" spans="1:10" ht="17.25">
      <c r="A108" s="66" t="s">
        <v>514</v>
      </c>
      <c r="B108" s="59" t="s">
        <v>645</v>
      </c>
      <c r="C108" s="47" t="s">
        <v>515</v>
      </c>
      <c r="D108" s="47" t="s">
        <v>353</v>
      </c>
      <c r="E108" s="30" t="s">
        <v>473</v>
      </c>
      <c r="F108" s="47" t="s">
        <v>450</v>
      </c>
      <c r="G108" s="15">
        <v>140</v>
      </c>
      <c r="H108" s="10">
        <v>0</v>
      </c>
      <c r="I108" s="10">
        <f t="shared" si="1"/>
        <v>0</v>
      </c>
      <c r="J108" s="70">
        <f>SUM(I108:I135)</f>
        <v>0</v>
      </c>
    </row>
    <row r="109" spans="1:10" ht="17.25">
      <c r="A109" s="66"/>
      <c r="B109" s="59" t="s">
        <v>66</v>
      </c>
      <c r="C109" s="42" t="s">
        <v>516</v>
      </c>
      <c r="D109" s="42" t="s">
        <v>354</v>
      </c>
      <c r="E109" s="31" t="s">
        <v>473</v>
      </c>
      <c r="F109" s="42" t="s">
        <v>450</v>
      </c>
      <c r="G109" s="11">
        <v>1</v>
      </c>
      <c r="H109" s="10">
        <v>0</v>
      </c>
      <c r="I109" s="10">
        <f t="shared" si="1"/>
        <v>0</v>
      </c>
      <c r="J109" s="71"/>
    </row>
    <row r="110" spans="1:10" ht="17.25">
      <c r="A110" s="66"/>
      <c r="B110" s="59" t="s">
        <v>13</v>
      </c>
      <c r="C110" s="42" t="s">
        <v>169</v>
      </c>
      <c r="D110" s="42" t="s">
        <v>354</v>
      </c>
      <c r="E110" s="31" t="s">
        <v>473</v>
      </c>
      <c r="F110" s="42" t="s">
        <v>450</v>
      </c>
      <c r="G110" s="11">
        <v>11</v>
      </c>
      <c r="H110" s="10">
        <v>0</v>
      </c>
      <c r="I110" s="10">
        <f t="shared" si="1"/>
        <v>0</v>
      </c>
      <c r="J110" s="71"/>
    </row>
    <row r="111" spans="1:10" ht="17.25">
      <c r="A111" s="66"/>
      <c r="B111" s="59" t="s">
        <v>14</v>
      </c>
      <c r="C111" s="42" t="s">
        <v>517</v>
      </c>
      <c r="D111" s="42" t="s">
        <v>355</v>
      </c>
      <c r="E111" s="31" t="s">
        <v>473</v>
      </c>
      <c r="F111" s="42" t="s">
        <v>450</v>
      </c>
      <c r="G111" s="11">
        <v>11</v>
      </c>
      <c r="H111" s="10">
        <v>0</v>
      </c>
      <c r="I111" s="10">
        <f t="shared" si="1"/>
        <v>0</v>
      </c>
      <c r="J111" s="71"/>
    </row>
    <row r="112" spans="1:10" ht="17.25">
      <c r="A112" s="66"/>
      <c r="B112" s="59" t="s">
        <v>15</v>
      </c>
      <c r="C112" s="42" t="s">
        <v>518</v>
      </c>
      <c r="D112" s="42" t="s">
        <v>355</v>
      </c>
      <c r="E112" s="31" t="s">
        <v>473</v>
      </c>
      <c r="F112" s="42" t="s">
        <v>450</v>
      </c>
      <c r="G112" s="11">
        <v>10</v>
      </c>
      <c r="H112" s="10">
        <v>0</v>
      </c>
      <c r="I112" s="10">
        <f t="shared" si="1"/>
        <v>0</v>
      </c>
      <c r="J112" s="71"/>
    </row>
    <row r="113" spans="1:10" ht="17.25">
      <c r="A113" s="66"/>
      <c r="B113" s="59" t="s">
        <v>43</v>
      </c>
      <c r="C113" s="42" t="s">
        <v>519</v>
      </c>
      <c r="D113" s="42" t="s">
        <v>354</v>
      </c>
      <c r="E113" s="31" t="s">
        <v>473</v>
      </c>
      <c r="F113" s="42" t="s">
        <v>450</v>
      </c>
      <c r="G113" s="11">
        <v>1</v>
      </c>
      <c r="H113" s="10">
        <v>0</v>
      </c>
      <c r="I113" s="10">
        <f t="shared" si="1"/>
        <v>0</v>
      </c>
      <c r="J113" s="71"/>
    </row>
    <row r="114" spans="1:10" ht="17.25">
      <c r="A114" s="66"/>
      <c r="B114" s="59" t="s">
        <v>44</v>
      </c>
      <c r="C114" s="42" t="s">
        <v>170</v>
      </c>
      <c r="D114" s="42" t="s">
        <v>356</v>
      </c>
      <c r="E114" s="31" t="s">
        <v>473</v>
      </c>
      <c r="F114" s="42" t="s">
        <v>450</v>
      </c>
      <c r="G114" s="11">
        <v>7</v>
      </c>
      <c r="H114" s="10">
        <v>0</v>
      </c>
      <c r="I114" s="10">
        <f t="shared" si="1"/>
        <v>0</v>
      </c>
      <c r="J114" s="71"/>
    </row>
    <row r="115" spans="1:10" ht="17.25">
      <c r="A115" s="66"/>
      <c r="B115" s="59" t="s">
        <v>45</v>
      </c>
      <c r="C115" s="42" t="s">
        <v>171</v>
      </c>
      <c r="D115" s="42" t="s">
        <v>357</v>
      </c>
      <c r="E115" s="31" t="s">
        <v>473</v>
      </c>
      <c r="F115" s="42" t="s">
        <v>450</v>
      </c>
      <c r="G115" s="11">
        <v>13</v>
      </c>
      <c r="H115" s="10">
        <v>0</v>
      </c>
      <c r="I115" s="10">
        <f t="shared" si="1"/>
        <v>0</v>
      </c>
      <c r="J115" s="71"/>
    </row>
    <row r="116" spans="1:10" ht="17.25">
      <c r="A116" s="66"/>
      <c r="B116" s="59" t="s">
        <v>46</v>
      </c>
      <c r="C116" s="42" t="s">
        <v>172</v>
      </c>
      <c r="D116" s="42" t="s">
        <v>358</v>
      </c>
      <c r="E116" s="31" t="s">
        <v>473</v>
      </c>
      <c r="F116" s="42" t="s">
        <v>450</v>
      </c>
      <c r="G116" s="11">
        <v>3</v>
      </c>
      <c r="H116" s="10">
        <v>0</v>
      </c>
      <c r="I116" s="10">
        <f t="shared" si="1"/>
        <v>0</v>
      </c>
      <c r="J116" s="71"/>
    </row>
    <row r="117" spans="1:10" ht="17.25">
      <c r="A117" s="66"/>
      <c r="B117" s="59" t="s">
        <v>47</v>
      </c>
      <c r="C117" s="42" t="s">
        <v>173</v>
      </c>
      <c r="D117" s="42" t="s">
        <v>358</v>
      </c>
      <c r="E117" s="31" t="s">
        <v>473</v>
      </c>
      <c r="F117" s="42" t="s">
        <v>450</v>
      </c>
      <c r="G117" s="11">
        <v>2</v>
      </c>
      <c r="H117" s="10">
        <v>0</v>
      </c>
      <c r="I117" s="10">
        <f t="shared" si="1"/>
        <v>0</v>
      </c>
      <c r="J117" s="71"/>
    </row>
    <row r="118" spans="1:10" ht="17.25">
      <c r="A118" s="66"/>
      <c r="B118" s="59" t="s">
        <v>48</v>
      </c>
      <c r="C118" s="42" t="s">
        <v>174</v>
      </c>
      <c r="D118" s="42" t="s">
        <v>359</v>
      </c>
      <c r="E118" s="31" t="s">
        <v>473</v>
      </c>
      <c r="F118" s="42" t="s">
        <v>447</v>
      </c>
      <c r="G118" s="11">
        <v>22</v>
      </c>
      <c r="H118" s="10">
        <v>0</v>
      </c>
      <c r="I118" s="10">
        <f t="shared" si="1"/>
        <v>0</v>
      </c>
      <c r="J118" s="71"/>
    </row>
    <row r="119" spans="1:10" ht="17.25">
      <c r="A119" s="66"/>
      <c r="B119" s="59" t="s">
        <v>49</v>
      </c>
      <c r="C119" s="42" t="s">
        <v>175</v>
      </c>
      <c r="D119" s="42" t="s">
        <v>360</v>
      </c>
      <c r="E119" s="31" t="s">
        <v>473</v>
      </c>
      <c r="F119" s="42" t="s">
        <v>447</v>
      </c>
      <c r="G119" s="11">
        <v>1</v>
      </c>
      <c r="H119" s="10">
        <v>0</v>
      </c>
      <c r="I119" s="10">
        <f t="shared" si="1"/>
        <v>0</v>
      </c>
      <c r="J119" s="71"/>
    </row>
    <row r="120" spans="1:10" ht="17.25">
      <c r="A120" s="66"/>
      <c r="B120" s="59" t="s">
        <v>50</v>
      </c>
      <c r="C120" s="42" t="s">
        <v>176</v>
      </c>
      <c r="D120" s="42" t="s">
        <v>361</v>
      </c>
      <c r="E120" s="31" t="s">
        <v>473</v>
      </c>
      <c r="F120" s="42" t="s">
        <v>447</v>
      </c>
      <c r="G120" s="11">
        <v>20</v>
      </c>
      <c r="H120" s="10">
        <v>0</v>
      </c>
      <c r="I120" s="10">
        <f t="shared" si="1"/>
        <v>0</v>
      </c>
      <c r="J120" s="71"/>
    </row>
    <row r="121" spans="1:10" ht="17.25">
      <c r="A121" s="66"/>
      <c r="B121" s="59" t="s">
        <v>51</v>
      </c>
      <c r="C121" s="42" t="s">
        <v>177</v>
      </c>
      <c r="D121" s="42" t="s">
        <v>362</v>
      </c>
      <c r="E121" s="31" t="s">
        <v>473</v>
      </c>
      <c r="F121" s="42" t="s">
        <v>447</v>
      </c>
      <c r="G121" s="11">
        <v>1</v>
      </c>
      <c r="H121" s="10">
        <v>0</v>
      </c>
      <c r="I121" s="10">
        <f t="shared" si="1"/>
        <v>0</v>
      </c>
      <c r="J121" s="71"/>
    </row>
    <row r="122" spans="1:10" ht="17.25">
      <c r="A122" s="66"/>
      <c r="B122" s="59" t="s">
        <v>52</v>
      </c>
      <c r="C122" s="42" t="s">
        <v>178</v>
      </c>
      <c r="D122" s="42" t="s">
        <v>363</v>
      </c>
      <c r="E122" s="31" t="s">
        <v>473</v>
      </c>
      <c r="F122" s="42" t="s">
        <v>447</v>
      </c>
      <c r="G122" s="11">
        <v>8</v>
      </c>
      <c r="H122" s="10">
        <v>0</v>
      </c>
      <c r="I122" s="10">
        <f t="shared" si="1"/>
        <v>0</v>
      </c>
      <c r="J122" s="71"/>
    </row>
    <row r="123" spans="1:10" ht="17.25">
      <c r="A123" s="66"/>
      <c r="B123" s="59" t="s">
        <v>53</v>
      </c>
      <c r="C123" s="42" t="s">
        <v>520</v>
      </c>
      <c r="D123" s="42" t="s">
        <v>364</v>
      </c>
      <c r="E123" s="31" t="s">
        <v>474</v>
      </c>
      <c r="F123" s="42" t="s">
        <v>450</v>
      </c>
      <c r="G123" s="11">
        <v>3</v>
      </c>
      <c r="H123" s="10">
        <v>0</v>
      </c>
      <c r="I123" s="10">
        <f t="shared" si="1"/>
        <v>0</v>
      </c>
      <c r="J123" s="71"/>
    </row>
    <row r="124" spans="1:10" ht="17.25">
      <c r="A124" s="66"/>
      <c r="B124" s="59" t="s">
        <v>820</v>
      </c>
      <c r="C124" s="42" t="s">
        <v>521</v>
      </c>
      <c r="D124" s="42" t="s">
        <v>364</v>
      </c>
      <c r="E124" s="31" t="s">
        <v>474</v>
      </c>
      <c r="F124" s="42" t="s">
        <v>450</v>
      </c>
      <c r="G124" s="11">
        <v>3</v>
      </c>
      <c r="H124" s="10">
        <v>0</v>
      </c>
      <c r="I124" s="10">
        <f t="shared" si="1"/>
        <v>0</v>
      </c>
      <c r="J124" s="71"/>
    </row>
    <row r="125" spans="1:10" ht="17.25">
      <c r="A125" s="66"/>
      <c r="B125" s="59" t="s">
        <v>821</v>
      </c>
      <c r="C125" s="42" t="s">
        <v>522</v>
      </c>
      <c r="D125" s="42" t="s">
        <v>365</v>
      </c>
      <c r="E125" s="31" t="s">
        <v>474</v>
      </c>
      <c r="F125" s="42" t="s">
        <v>450</v>
      </c>
      <c r="G125" s="11">
        <v>1</v>
      </c>
      <c r="H125" s="10">
        <v>0</v>
      </c>
      <c r="I125" s="10">
        <f t="shared" si="1"/>
        <v>0</v>
      </c>
      <c r="J125" s="71"/>
    </row>
    <row r="126" spans="1:10" ht="17.25">
      <c r="A126" s="66"/>
      <c r="B126" s="59" t="s">
        <v>822</v>
      </c>
      <c r="C126" s="42" t="s">
        <v>523</v>
      </c>
      <c r="D126" s="42" t="s">
        <v>365</v>
      </c>
      <c r="E126" s="31" t="s">
        <v>474</v>
      </c>
      <c r="F126" s="42" t="s">
        <v>450</v>
      </c>
      <c r="G126" s="11">
        <v>1</v>
      </c>
      <c r="H126" s="10">
        <v>0</v>
      </c>
      <c r="I126" s="10">
        <f t="shared" si="1"/>
        <v>0</v>
      </c>
      <c r="J126" s="71"/>
    </row>
    <row r="127" spans="1:10" ht="17.25">
      <c r="A127" s="66"/>
      <c r="B127" s="59" t="s">
        <v>823</v>
      </c>
      <c r="C127" s="42" t="s">
        <v>832</v>
      </c>
      <c r="D127" s="42" t="s">
        <v>365</v>
      </c>
      <c r="E127" s="31" t="s">
        <v>474</v>
      </c>
      <c r="F127" s="42" t="s">
        <v>450</v>
      </c>
      <c r="G127" s="11">
        <v>2</v>
      </c>
      <c r="H127" s="10">
        <v>0</v>
      </c>
      <c r="I127" s="10">
        <f t="shared" si="1"/>
        <v>0</v>
      </c>
      <c r="J127" s="71"/>
    </row>
    <row r="128" spans="1:10" ht="17.25">
      <c r="A128" s="66"/>
      <c r="B128" s="59" t="s">
        <v>824</v>
      </c>
      <c r="C128" s="42" t="s">
        <v>833</v>
      </c>
      <c r="D128" s="42" t="s">
        <v>365</v>
      </c>
      <c r="E128" s="31" t="s">
        <v>474</v>
      </c>
      <c r="F128" s="42" t="s">
        <v>450</v>
      </c>
      <c r="G128" s="11">
        <v>2</v>
      </c>
      <c r="H128" s="10">
        <v>0</v>
      </c>
      <c r="I128" s="10">
        <f t="shared" si="1"/>
        <v>0</v>
      </c>
      <c r="J128" s="71"/>
    </row>
    <row r="129" spans="1:10" ht="17.25">
      <c r="A129" s="66"/>
      <c r="B129" s="59" t="s">
        <v>825</v>
      </c>
      <c r="C129" s="49" t="s">
        <v>524</v>
      </c>
      <c r="D129" s="49" t="s">
        <v>839</v>
      </c>
      <c r="E129" s="32" t="s">
        <v>475</v>
      </c>
      <c r="F129" s="49" t="s">
        <v>872</v>
      </c>
      <c r="G129" s="17">
        <v>1</v>
      </c>
      <c r="H129" s="10">
        <v>0</v>
      </c>
      <c r="I129" s="10">
        <f t="shared" si="1"/>
        <v>0</v>
      </c>
      <c r="J129" s="71"/>
    </row>
    <row r="130" spans="1:10" ht="17.25">
      <c r="A130" s="66"/>
      <c r="B130" s="59" t="s">
        <v>826</v>
      </c>
      <c r="C130" s="42" t="s">
        <v>179</v>
      </c>
      <c r="D130" s="42" t="s">
        <v>366</v>
      </c>
      <c r="E130" s="31" t="s">
        <v>474</v>
      </c>
      <c r="F130" s="42" t="s">
        <v>450</v>
      </c>
      <c r="G130" s="11">
        <v>3</v>
      </c>
      <c r="H130" s="10">
        <v>0</v>
      </c>
      <c r="I130" s="10">
        <f t="shared" si="1"/>
        <v>0</v>
      </c>
      <c r="J130" s="71"/>
    </row>
    <row r="131" spans="1:10" ht="17.25">
      <c r="A131" s="66"/>
      <c r="B131" s="59" t="s">
        <v>827</v>
      </c>
      <c r="C131" s="42" t="s">
        <v>180</v>
      </c>
      <c r="D131" s="42" t="s">
        <v>366</v>
      </c>
      <c r="E131" s="31" t="s">
        <v>474</v>
      </c>
      <c r="F131" s="42" t="s">
        <v>450</v>
      </c>
      <c r="G131" s="11">
        <v>3</v>
      </c>
      <c r="H131" s="10">
        <v>0</v>
      </c>
      <c r="I131" s="10">
        <f t="shared" si="1"/>
        <v>0</v>
      </c>
      <c r="J131" s="71"/>
    </row>
    <row r="132" spans="1:10" ht="17.25">
      <c r="A132" s="66"/>
      <c r="B132" s="59" t="s">
        <v>828</v>
      </c>
      <c r="C132" s="42" t="s">
        <v>834</v>
      </c>
      <c r="D132" s="42" t="s">
        <v>840</v>
      </c>
      <c r="E132" s="31" t="s">
        <v>474</v>
      </c>
      <c r="F132" s="42" t="s">
        <v>450</v>
      </c>
      <c r="G132" s="11">
        <v>2</v>
      </c>
      <c r="H132" s="10">
        <v>0</v>
      </c>
      <c r="I132" s="10">
        <f t="shared" ref="I132:I195" si="2">H132*G132</f>
        <v>0</v>
      </c>
      <c r="J132" s="71"/>
    </row>
    <row r="133" spans="1:10" ht="17.25">
      <c r="A133" s="66"/>
      <c r="B133" s="59" t="s">
        <v>829</v>
      </c>
      <c r="C133" s="42" t="s">
        <v>835</v>
      </c>
      <c r="D133" s="42" t="s">
        <v>841</v>
      </c>
      <c r="E133" s="31" t="s">
        <v>474</v>
      </c>
      <c r="F133" s="42" t="s">
        <v>450</v>
      </c>
      <c r="G133" s="11">
        <v>2</v>
      </c>
      <c r="H133" s="10">
        <v>0</v>
      </c>
      <c r="I133" s="10">
        <f t="shared" si="2"/>
        <v>0</v>
      </c>
      <c r="J133" s="71"/>
    </row>
    <row r="134" spans="1:10" ht="17.25">
      <c r="A134" s="66"/>
      <c r="B134" s="59" t="s">
        <v>830</v>
      </c>
      <c r="C134" s="49" t="s">
        <v>525</v>
      </c>
      <c r="D134" s="49" t="s">
        <v>842</v>
      </c>
      <c r="E134" s="32" t="s">
        <v>476</v>
      </c>
      <c r="F134" s="49" t="s">
        <v>447</v>
      </c>
      <c r="G134" s="17">
        <v>10</v>
      </c>
      <c r="H134" s="10">
        <v>0</v>
      </c>
      <c r="I134" s="10">
        <f t="shared" si="2"/>
        <v>0</v>
      </c>
      <c r="J134" s="71"/>
    </row>
    <row r="135" spans="1:10" ht="17.25">
      <c r="A135" s="66"/>
      <c r="B135" s="59" t="s">
        <v>831</v>
      </c>
      <c r="C135" s="50" t="s">
        <v>526</v>
      </c>
      <c r="D135" s="50" t="s">
        <v>843</v>
      </c>
      <c r="E135" s="32" t="s">
        <v>473</v>
      </c>
      <c r="F135" s="50" t="s">
        <v>873</v>
      </c>
      <c r="G135" s="18">
        <v>1</v>
      </c>
      <c r="H135" s="10">
        <v>0</v>
      </c>
      <c r="I135" s="10">
        <f t="shared" si="2"/>
        <v>0</v>
      </c>
      <c r="J135" s="72"/>
    </row>
    <row r="136" spans="1:10">
      <c r="A136" s="66" t="s">
        <v>527</v>
      </c>
      <c r="B136" s="59" t="s">
        <v>646</v>
      </c>
      <c r="C136" s="44" t="s">
        <v>528</v>
      </c>
      <c r="D136" s="42" t="s">
        <v>367</v>
      </c>
      <c r="E136" s="33" t="s">
        <v>477</v>
      </c>
      <c r="F136" s="42" t="s">
        <v>447</v>
      </c>
      <c r="G136" s="11">
        <v>10</v>
      </c>
      <c r="H136" s="10">
        <v>0</v>
      </c>
      <c r="I136" s="10">
        <f t="shared" si="2"/>
        <v>0</v>
      </c>
      <c r="J136" s="70">
        <f>SUM(I136:I239)</f>
        <v>0</v>
      </c>
    </row>
    <row r="137" spans="1:10">
      <c r="A137" s="66"/>
      <c r="B137" s="59" t="s">
        <v>67</v>
      </c>
      <c r="C137" s="44" t="s">
        <v>181</v>
      </c>
      <c r="D137" s="42" t="s">
        <v>316</v>
      </c>
      <c r="E137" s="33" t="s">
        <v>477</v>
      </c>
      <c r="F137" s="42" t="s">
        <v>447</v>
      </c>
      <c r="G137" s="11">
        <v>130</v>
      </c>
      <c r="H137" s="10">
        <v>0</v>
      </c>
      <c r="I137" s="10">
        <f t="shared" si="2"/>
        <v>0</v>
      </c>
      <c r="J137" s="71"/>
    </row>
    <row r="138" spans="1:10">
      <c r="A138" s="66"/>
      <c r="B138" s="59" t="s">
        <v>18</v>
      </c>
      <c r="C138" s="44" t="s">
        <v>182</v>
      </c>
      <c r="D138" s="42" t="s">
        <v>316</v>
      </c>
      <c r="E138" s="33" t="s">
        <v>477</v>
      </c>
      <c r="F138" s="42" t="s">
        <v>447</v>
      </c>
      <c r="G138" s="11">
        <v>40</v>
      </c>
      <c r="H138" s="10">
        <v>0</v>
      </c>
      <c r="I138" s="10">
        <f t="shared" si="2"/>
        <v>0</v>
      </c>
      <c r="J138" s="71"/>
    </row>
    <row r="139" spans="1:10">
      <c r="A139" s="66"/>
      <c r="B139" s="59" t="s">
        <v>19</v>
      </c>
      <c r="C139" s="44" t="s">
        <v>183</v>
      </c>
      <c r="D139" s="42" t="s">
        <v>367</v>
      </c>
      <c r="E139" s="33" t="s">
        <v>477</v>
      </c>
      <c r="F139" s="42" t="s">
        <v>447</v>
      </c>
      <c r="G139" s="11">
        <v>20</v>
      </c>
      <c r="H139" s="10">
        <v>0</v>
      </c>
      <c r="I139" s="10">
        <f t="shared" si="2"/>
        <v>0</v>
      </c>
      <c r="J139" s="71"/>
    </row>
    <row r="140" spans="1:10">
      <c r="A140" s="66"/>
      <c r="B140" s="59" t="s">
        <v>20</v>
      </c>
      <c r="C140" s="44" t="s">
        <v>184</v>
      </c>
      <c r="D140" s="42" t="s">
        <v>367</v>
      </c>
      <c r="E140" s="33" t="s">
        <v>477</v>
      </c>
      <c r="F140" s="42" t="s">
        <v>447</v>
      </c>
      <c r="G140" s="11">
        <v>15</v>
      </c>
      <c r="H140" s="10">
        <v>0</v>
      </c>
      <c r="I140" s="10">
        <f t="shared" si="2"/>
        <v>0</v>
      </c>
      <c r="J140" s="71"/>
    </row>
    <row r="141" spans="1:10">
      <c r="A141" s="66"/>
      <c r="B141" s="59" t="s">
        <v>21</v>
      </c>
      <c r="C141" s="44" t="s">
        <v>185</v>
      </c>
      <c r="D141" s="42" t="s">
        <v>368</v>
      </c>
      <c r="E141" s="33" t="s">
        <v>477</v>
      </c>
      <c r="F141" s="42" t="s">
        <v>447</v>
      </c>
      <c r="G141" s="11">
        <v>6</v>
      </c>
      <c r="H141" s="10">
        <v>0</v>
      </c>
      <c r="I141" s="10">
        <f t="shared" si="2"/>
        <v>0</v>
      </c>
      <c r="J141" s="71"/>
    </row>
    <row r="142" spans="1:10">
      <c r="A142" s="66"/>
      <c r="B142" s="59" t="s">
        <v>22</v>
      </c>
      <c r="C142" s="44" t="s">
        <v>186</v>
      </c>
      <c r="D142" s="42" t="s">
        <v>369</v>
      </c>
      <c r="E142" s="33" t="s">
        <v>477</v>
      </c>
      <c r="F142" s="42" t="s">
        <v>447</v>
      </c>
      <c r="G142" s="11">
        <v>1</v>
      </c>
      <c r="H142" s="10">
        <v>0</v>
      </c>
      <c r="I142" s="10">
        <f t="shared" si="2"/>
        <v>0</v>
      </c>
      <c r="J142" s="71"/>
    </row>
    <row r="143" spans="1:10">
      <c r="A143" s="66"/>
      <c r="B143" s="59" t="s">
        <v>23</v>
      </c>
      <c r="C143" s="44" t="s">
        <v>187</v>
      </c>
      <c r="D143" s="42" t="s">
        <v>337</v>
      </c>
      <c r="E143" s="33" t="s">
        <v>477</v>
      </c>
      <c r="F143" s="42" t="s">
        <v>447</v>
      </c>
      <c r="G143" s="11">
        <v>1</v>
      </c>
      <c r="H143" s="10">
        <v>0</v>
      </c>
      <c r="I143" s="10">
        <f t="shared" si="2"/>
        <v>0</v>
      </c>
      <c r="J143" s="71"/>
    </row>
    <row r="144" spans="1:10">
      <c r="A144" s="66"/>
      <c r="B144" s="59" t="s">
        <v>68</v>
      </c>
      <c r="C144" s="44" t="s">
        <v>188</v>
      </c>
      <c r="D144" s="42" t="s">
        <v>370</v>
      </c>
      <c r="E144" s="33" t="s">
        <v>477</v>
      </c>
      <c r="F144" s="42" t="s">
        <v>447</v>
      </c>
      <c r="G144" s="11">
        <v>1</v>
      </c>
      <c r="H144" s="10">
        <v>0</v>
      </c>
      <c r="I144" s="10">
        <f t="shared" si="2"/>
        <v>0</v>
      </c>
      <c r="J144" s="71"/>
    </row>
    <row r="145" spans="1:10">
      <c r="A145" s="66"/>
      <c r="B145" s="59" t="s">
        <v>69</v>
      </c>
      <c r="C145" s="44" t="s">
        <v>189</v>
      </c>
      <c r="D145" s="42" t="s">
        <v>371</v>
      </c>
      <c r="E145" s="33" t="s">
        <v>477</v>
      </c>
      <c r="F145" s="42" t="s">
        <v>447</v>
      </c>
      <c r="G145" s="11">
        <v>1</v>
      </c>
      <c r="H145" s="10">
        <v>0</v>
      </c>
      <c r="I145" s="10">
        <f t="shared" si="2"/>
        <v>0</v>
      </c>
      <c r="J145" s="71"/>
    </row>
    <row r="146" spans="1:10">
      <c r="A146" s="66"/>
      <c r="B146" s="59" t="s">
        <v>70</v>
      </c>
      <c r="C146" s="44" t="s">
        <v>190</v>
      </c>
      <c r="D146" s="42" t="s">
        <v>372</v>
      </c>
      <c r="E146" s="33" t="s">
        <v>478</v>
      </c>
      <c r="F146" s="42" t="s">
        <v>450</v>
      </c>
      <c r="G146" s="11">
        <v>5</v>
      </c>
      <c r="H146" s="10">
        <v>0</v>
      </c>
      <c r="I146" s="10">
        <f t="shared" si="2"/>
        <v>0</v>
      </c>
      <c r="J146" s="71"/>
    </row>
    <row r="147" spans="1:10">
      <c r="A147" s="66"/>
      <c r="B147" s="59" t="s">
        <v>708</v>
      </c>
      <c r="C147" s="44" t="s">
        <v>191</v>
      </c>
      <c r="D147" s="42" t="s">
        <v>321</v>
      </c>
      <c r="E147" s="33" t="s">
        <v>478</v>
      </c>
      <c r="F147" s="42" t="s">
        <v>450</v>
      </c>
      <c r="G147" s="11">
        <v>10</v>
      </c>
      <c r="H147" s="10">
        <v>0</v>
      </c>
      <c r="I147" s="10">
        <f t="shared" si="2"/>
        <v>0</v>
      </c>
      <c r="J147" s="71"/>
    </row>
    <row r="148" spans="1:10">
      <c r="A148" s="66"/>
      <c r="B148" s="59" t="s">
        <v>709</v>
      </c>
      <c r="C148" s="44" t="s">
        <v>192</v>
      </c>
      <c r="D148" s="42" t="s">
        <v>373</v>
      </c>
      <c r="E148" s="33" t="s">
        <v>478</v>
      </c>
      <c r="F148" s="42" t="s">
        <v>448</v>
      </c>
      <c r="G148" s="11">
        <v>1</v>
      </c>
      <c r="H148" s="10">
        <v>0</v>
      </c>
      <c r="I148" s="10">
        <f t="shared" si="2"/>
        <v>0</v>
      </c>
      <c r="J148" s="71"/>
    </row>
    <row r="149" spans="1:10">
      <c r="A149" s="66"/>
      <c r="B149" s="59" t="s">
        <v>710</v>
      </c>
      <c r="C149" s="44" t="s">
        <v>193</v>
      </c>
      <c r="D149" s="42" t="s">
        <v>374</v>
      </c>
      <c r="E149" s="33" t="s">
        <v>478</v>
      </c>
      <c r="F149" s="42" t="s">
        <v>450</v>
      </c>
      <c r="G149" s="11">
        <v>1</v>
      </c>
      <c r="H149" s="10">
        <v>0</v>
      </c>
      <c r="I149" s="10">
        <f t="shared" si="2"/>
        <v>0</v>
      </c>
      <c r="J149" s="71"/>
    </row>
    <row r="150" spans="1:10">
      <c r="A150" s="66"/>
      <c r="B150" s="59" t="s">
        <v>711</v>
      </c>
      <c r="C150" s="44" t="s">
        <v>194</v>
      </c>
      <c r="D150" s="42" t="s">
        <v>375</v>
      </c>
      <c r="E150" s="33" t="s">
        <v>478</v>
      </c>
      <c r="F150" s="42" t="s">
        <v>450</v>
      </c>
      <c r="G150" s="11">
        <v>1</v>
      </c>
      <c r="H150" s="10">
        <v>0</v>
      </c>
      <c r="I150" s="10">
        <f t="shared" si="2"/>
        <v>0</v>
      </c>
      <c r="J150" s="71"/>
    </row>
    <row r="151" spans="1:10">
      <c r="A151" s="66"/>
      <c r="B151" s="59" t="s">
        <v>712</v>
      </c>
      <c r="C151" s="44" t="s">
        <v>195</v>
      </c>
      <c r="D151" s="42" t="s">
        <v>376</v>
      </c>
      <c r="E151" s="33" t="s">
        <v>478</v>
      </c>
      <c r="F151" s="42" t="s">
        <v>450</v>
      </c>
      <c r="G151" s="11">
        <v>1</v>
      </c>
      <c r="H151" s="10">
        <v>0</v>
      </c>
      <c r="I151" s="10">
        <f t="shared" si="2"/>
        <v>0</v>
      </c>
      <c r="J151" s="71"/>
    </row>
    <row r="152" spans="1:10">
      <c r="A152" s="66"/>
      <c r="B152" s="59" t="s">
        <v>713</v>
      </c>
      <c r="C152" s="44" t="s">
        <v>196</v>
      </c>
      <c r="D152" s="42" t="s">
        <v>377</v>
      </c>
      <c r="E152" s="33" t="s">
        <v>479</v>
      </c>
      <c r="F152" s="42" t="s">
        <v>447</v>
      </c>
      <c r="G152" s="11">
        <v>30</v>
      </c>
      <c r="H152" s="10">
        <v>0</v>
      </c>
      <c r="I152" s="10">
        <f t="shared" si="2"/>
        <v>0</v>
      </c>
      <c r="J152" s="71"/>
    </row>
    <row r="153" spans="1:10">
      <c r="A153" s="66"/>
      <c r="B153" s="59" t="s">
        <v>714</v>
      </c>
      <c r="C153" s="44" t="s">
        <v>197</v>
      </c>
      <c r="D153" s="42" t="s">
        <v>378</v>
      </c>
      <c r="E153" s="33" t="s">
        <v>479</v>
      </c>
      <c r="F153" s="42" t="s">
        <v>447</v>
      </c>
      <c r="G153" s="11">
        <v>1</v>
      </c>
      <c r="H153" s="10">
        <v>0</v>
      </c>
      <c r="I153" s="10">
        <f t="shared" si="2"/>
        <v>0</v>
      </c>
      <c r="J153" s="71"/>
    </row>
    <row r="154" spans="1:10">
      <c r="A154" s="66"/>
      <c r="B154" s="59" t="s">
        <v>715</v>
      </c>
      <c r="C154" s="44" t="s">
        <v>198</v>
      </c>
      <c r="D154" s="42" t="s">
        <v>379</v>
      </c>
      <c r="E154" s="33" t="s">
        <v>479</v>
      </c>
      <c r="F154" s="42" t="s">
        <v>447</v>
      </c>
      <c r="G154" s="11">
        <v>1</v>
      </c>
      <c r="H154" s="10">
        <v>0</v>
      </c>
      <c r="I154" s="10">
        <f t="shared" si="2"/>
        <v>0</v>
      </c>
      <c r="J154" s="71"/>
    </row>
    <row r="155" spans="1:10">
      <c r="A155" s="66"/>
      <c r="B155" s="59" t="s">
        <v>716</v>
      </c>
      <c r="C155" s="44" t="s">
        <v>199</v>
      </c>
      <c r="D155" s="42" t="s">
        <v>380</v>
      </c>
      <c r="E155" s="33" t="s">
        <v>479</v>
      </c>
      <c r="F155" s="42" t="s">
        <v>447</v>
      </c>
      <c r="G155" s="11">
        <v>25</v>
      </c>
      <c r="H155" s="10">
        <v>0</v>
      </c>
      <c r="I155" s="10">
        <f t="shared" si="2"/>
        <v>0</v>
      </c>
      <c r="J155" s="71"/>
    </row>
    <row r="156" spans="1:10">
      <c r="A156" s="66"/>
      <c r="B156" s="59" t="s">
        <v>717</v>
      </c>
      <c r="C156" s="44" t="s">
        <v>200</v>
      </c>
      <c r="D156" s="42" t="s">
        <v>346</v>
      </c>
      <c r="E156" s="33" t="s">
        <v>472</v>
      </c>
      <c r="F156" s="42" t="s">
        <v>447</v>
      </c>
      <c r="G156" s="11">
        <v>5</v>
      </c>
      <c r="H156" s="10">
        <v>0</v>
      </c>
      <c r="I156" s="10">
        <f t="shared" si="2"/>
        <v>0</v>
      </c>
      <c r="J156" s="71"/>
    </row>
    <row r="157" spans="1:10">
      <c r="A157" s="66"/>
      <c r="B157" s="59" t="s">
        <v>718</v>
      </c>
      <c r="C157" s="44" t="s">
        <v>201</v>
      </c>
      <c r="D157" s="42" t="s">
        <v>347</v>
      </c>
      <c r="E157" s="33" t="s">
        <v>472</v>
      </c>
      <c r="F157" s="42" t="s">
        <v>448</v>
      </c>
      <c r="G157" s="11">
        <v>130</v>
      </c>
      <c r="H157" s="10">
        <v>0</v>
      </c>
      <c r="I157" s="10">
        <f t="shared" si="2"/>
        <v>0</v>
      </c>
      <c r="J157" s="71"/>
    </row>
    <row r="158" spans="1:10">
      <c r="A158" s="66"/>
      <c r="B158" s="59" t="s">
        <v>719</v>
      </c>
      <c r="C158" s="44" t="s">
        <v>836</v>
      </c>
      <c r="D158" s="42" t="s">
        <v>346</v>
      </c>
      <c r="E158" s="33" t="s">
        <v>472</v>
      </c>
      <c r="F158" s="42" t="s">
        <v>450</v>
      </c>
      <c r="G158" s="11">
        <v>1</v>
      </c>
      <c r="H158" s="10">
        <v>0</v>
      </c>
      <c r="I158" s="10">
        <f t="shared" si="2"/>
        <v>0</v>
      </c>
      <c r="J158" s="71"/>
    </row>
    <row r="159" spans="1:10">
      <c r="A159" s="66"/>
      <c r="B159" s="59" t="s">
        <v>720</v>
      </c>
      <c r="C159" s="44" t="s">
        <v>202</v>
      </c>
      <c r="D159" s="42" t="s">
        <v>312</v>
      </c>
      <c r="E159" s="33" t="s">
        <v>472</v>
      </c>
      <c r="F159" s="42" t="s">
        <v>450</v>
      </c>
      <c r="G159" s="11">
        <v>1</v>
      </c>
      <c r="H159" s="10">
        <v>0</v>
      </c>
      <c r="I159" s="10">
        <f t="shared" si="2"/>
        <v>0</v>
      </c>
      <c r="J159" s="71"/>
    </row>
    <row r="160" spans="1:10">
      <c r="A160" s="66"/>
      <c r="B160" s="59" t="s">
        <v>721</v>
      </c>
      <c r="C160" s="44" t="s">
        <v>203</v>
      </c>
      <c r="D160" s="42" t="s">
        <v>381</v>
      </c>
      <c r="E160" s="33" t="s">
        <v>472</v>
      </c>
      <c r="F160" s="42" t="s">
        <v>447</v>
      </c>
      <c r="G160" s="11">
        <v>1</v>
      </c>
      <c r="H160" s="10">
        <v>0</v>
      </c>
      <c r="I160" s="10">
        <f t="shared" si="2"/>
        <v>0</v>
      </c>
      <c r="J160" s="71"/>
    </row>
    <row r="161" spans="1:10">
      <c r="A161" s="66"/>
      <c r="B161" s="59" t="s">
        <v>722</v>
      </c>
      <c r="C161" s="45" t="s">
        <v>204</v>
      </c>
      <c r="D161" s="42" t="s">
        <v>346</v>
      </c>
      <c r="E161" s="33" t="s">
        <v>480</v>
      </c>
      <c r="F161" s="42" t="s">
        <v>447</v>
      </c>
      <c r="G161" s="11">
        <v>1</v>
      </c>
      <c r="H161" s="10">
        <v>0</v>
      </c>
      <c r="I161" s="10">
        <f t="shared" si="2"/>
        <v>0</v>
      </c>
      <c r="J161" s="71"/>
    </row>
    <row r="162" spans="1:10">
      <c r="A162" s="66"/>
      <c r="B162" s="59" t="s">
        <v>723</v>
      </c>
      <c r="C162" s="44" t="s">
        <v>205</v>
      </c>
      <c r="D162" s="42" t="s">
        <v>381</v>
      </c>
      <c r="E162" s="33" t="s">
        <v>481</v>
      </c>
      <c r="F162" s="42" t="s">
        <v>447</v>
      </c>
      <c r="G162" s="11">
        <v>1</v>
      </c>
      <c r="H162" s="10">
        <v>0</v>
      </c>
      <c r="I162" s="10">
        <f t="shared" si="2"/>
        <v>0</v>
      </c>
      <c r="J162" s="71"/>
    </row>
    <row r="163" spans="1:10">
      <c r="A163" s="66"/>
      <c r="B163" s="59" t="s">
        <v>724</v>
      </c>
      <c r="C163" s="44" t="s">
        <v>529</v>
      </c>
      <c r="D163" s="42" t="s">
        <v>346</v>
      </c>
      <c r="E163" s="33" t="s">
        <v>472</v>
      </c>
      <c r="F163" s="42" t="s">
        <v>447</v>
      </c>
      <c r="G163" s="11">
        <v>1</v>
      </c>
      <c r="H163" s="10">
        <v>0</v>
      </c>
      <c r="I163" s="10">
        <f t="shared" si="2"/>
        <v>0</v>
      </c>
      <c r="J163" s="71"/>
    </row>
    <row r="164" spans="1:10">
      <c r="A164" s="66"/>
      <c r="B164" s="59" t="s">
        <v>725</v>
      </c>
      <c r="C164" s="44" t="s">
        <v>206</v>
      </c>
      <c r="D164" s="42" t="s">
        <v>346</v>
      </c>
      <c r="E164" s="33" t="s">
        <v>472</v>
      </c>
      <c r="F164" s="42" t="s">
        <v>447</v>
      </c>
      <c r="G164" s="11">
        <v>1</v>
      </c>
      <c r="H164" s="10">
        <v>0</v>
      </c>
      <c r="I164" s="10">
        <f t="shared" si="2"/>
        <v>0</v>
      </c>
      <c r="J164" s="71"/>
    </row>
    <row r="165" spans="1:10">
      <c r="A165" s="66"/>
      <c r="B165" s="59" t="s">
        <v>726</v>
      </c>
      <c r="C165" s="44" t="s">
        <v>207</v>
      </c>
      <c r="D165" s="42" t="s">
        <v>315</v>
      </c>
      <c r="E165" s="33" t="s">
        <v>482</v>
      </c>
      <c r="F165" s="42" t="s">
        <v>447</v>
      </c>
      <c r="G165" s="11">
        <v>500</v>
      </c>
      <c r="H165" s="10">
        <v>0</v>
      </c>
      <c r="I165" s="10">
        <f t="shared" si="2"/>
        <v>0</v>
      </c>
      <c r="J165" s="71"/>
    </row>
    <row r="166" spans="1:10">
      <c r="A166" s="66"/>
      <c r="B166" s="59" t="s">
        <v>727</v>
      </c>
      <c r="C166" s="45" t="s">
        <v>208</v>
      </c>
      <c r="D166" s="58" t="s">
        <v>382</v>
      </c>
      <c r="E166" s="34" t="s">
        <v>479</v>
      </c>
      <c r="F166" s="58" t="s">
        <v>450</v>
      </c>
      <c r="G166" s="13">
        <v>1</v>
      </c>
      <c r="H166" s="10">
        <v>0</v>
      </c>
      <c r="I166" s="10">
        <f t="shared" si="2"/>
        <v>0</v>
      </c>
      <c r="J166" s="71"/>
    </row>
    <row r="167" spans="1:10">
      <c r="A167" s="66"/>
      <c r="B167" s="59" t="s">
        <v>728</v>
      </c>
      <c r="C167" s="44" t="s">
        <v>530</v>
      </c>
      <c r="D167" s="42" t="s">
        <v>381</v>
      </c>
      <c r="E167" s="33" t="s">
        <v>479</v>
      </c>
      <c r="F167" s="42" t="s">
        <v>450</v>
      </c>
      <c r="G167" s="11">
        <v>3</v>
      </c>
      <c r="H167" s="10">
        <v>0</v>
      </c>
      <c r="I167" s="10">
        <f t="shared" si="2"/>
        <v>0</v>
      </c>
      <c r="J167" s="71"/>
    </row>
    <row r="168" spans="1:10">
      <c r="A168" s="66"/>
      <c r="B168" s="59" t="s">
        <v>729</v>
      </c>
      <c r="C168" s="44" t="s">
        <v>531</v>
      </c>
      <c r="D168" s="42" t="s">
        <v>348</v>
      </c>
      <c r="E168" s="33" t="s">
        <v>483</v>
      </c>
      <c r="F168" s="42" t="s">
        <v>450</v>
      </c>
      <c r="G168" s="11">
        <v>5</v>
      </c>
      <c r="H168" s="10">
        <v>0</v>
      </c>
      <c r="I168" s="10">
        <f t="shared" si="2"/>
        <v>0</v>
      </c>
      <c r="J168" s="71"/>
    </row>
    <row r="169" spans="1:10">
      <c r="A169" s="66"/>
      <c r="B169" s="59" t="s">
        <v>730</v>
      </c>
      <c r="C169" s="44" t="s">
        <v>532</v>
      </c>
      <c r="D169" s="42" t="s">
        <v>383</v>
      </c>
      <c r="E169" s="33" t="s">
        <v>483</v>
      </c>
      <c r="F169" s="42" t="s">
        <v>447</v>
      </c>
      <c r="G169" s="11">
        <v>1</v>
      </c>
      <c r="H169" s="10">
        <v>0</v>
      </c>
      <c r="I169" s="10">
        <f t="shared" si="2"/>
        <v>0</v>
      </c>
      <c r="J169" s="71"/>
    </row>
    <row r="170" spans="1:10">
      <c r="A170" s="66"/>
      <c r="B170" s="59" t="s">
        <v>731</v>
      </c>
      <c r="C170" s="44" t="s">
        <v>209</v>
      </c>
      <c r="D170" s="42" t="s">
        <v>347</v>
      </c>
      <c r="E170" s="33" t="s">
        <v>472</v>
      </c>
      <c r="F170" s="42" t="s">
        <v>447</v>
      </c>
      <c r="G170" s="11">
        <v>20</v>
      </c>
      <c r="H170" s="10">
        <v>0</v>
      </c>
      <c r="I170" s="10">
        <f t="shared" si="2"/>
        <v>0</v>
      </c>
      <c r="J170" s="71"/>
    </row>
    <row r="171" spans="1:10">
      <c r="A171" s="66"/>
      <c r="B171" s="59" t="s">
        <v>732</v>
      </c>
      <c r="C171" s="44" t="s">
        <v>210</v>
      </c>
      <c r="D171" s="42" t="s">
        <v>347</v>
      </c>
      <c r="E171" s="33" t="s">
        <v>472</v>
      </c>
      <c r="F171" s="42" t="s">
        <v>447</v>
      </c>
      <c r="G171" s="11">
        <v>20</v>
      </c>
      <c r="H171" s="10">
        <v>0</v>
      </c>
      <c r="I171" s="10">
        <f t="shared" si="2"/>
        <v>0</v>
      </c>
      <c r="J171" s="71"/>
    </row>
    <row r="172" spans="1:10">
      <c r="A172" s="66"/>
      <c r="B172" s="59" t="s">
        <v>733</v>
      </c>
      <c r="C172" s="44" t="s">
        <v>211</v>
      </c>
      <c r="D172" s="42" t="s">
        <v>346</v>
      </c>
      <c r="E172" s="33" t="s">
        <v>472</v>
      </c>
      <c r="F172" s="42" t="s">
        <v>447</v>
      </c>
      <c r="G172" s="11">
        <v>30</v>
      </c>
      <c r="H172" s="10">
        <v>0</v>
      </c>
      <c r="I172" s="10">
        <f t="shared" si="2"/>
        <v>0</v>
      </c>
      <c r="J172" s="71"/>
    </row>
    <row r="173" spans="1:10">
      <c r="A173" s="66"/>
      <c r="B173" s="59" t="s">
        <v>734</v>
      </c>
      <c r="C173" s="44" t="s">
        <v>212</v>
      </c>
      <c r="D173" s="42" t="s">
        <v>347</v>
      </c>
      <c r="E173" s="33" t="s">
        <v>472</v>
      </c>
      <c r="F173" s="42" t="s">
        <v>447</v>
      </c>
      <c r="G173" s="11">
        <v>3</v>
      </c>
      <c r="H173" s="10">
        <v>0</v>
      </c>
      <c r="I173" s="10">
        <f t="shared" si="2"/>
        <v>0</v>
      </c>
      <c r="J173" s="71"/>
    </row>
    <row r="174" spans="1:10">
      <c r="A174" s="66"/>
      <c r="B174" s="59" t="s">
        <v>735</v>
      </c>
      <c r="C174" s="44" t="s">
        <v>213</v>
      </c>
      <c r="D174" s="42" t="s">
        <v>346</v>
      </c>
      <c r="E174" s="33" t="s">
        <v>472</v>
      </c>
      <c r="F174" s="42" t="s">
        <v>447</v>
      </c>
      <c r="G174" s="11">
        <v>1</v>
      </c>
      <c r="H174" s="10">
        <v>0</v>
      </c>
      <c r="I174" s="10">
        <f t="shared" si="2"/>
        <v>0</v>
      </c>
      <c r="J174" s="71"/>
    </row>
    <row r="175" spans="1:10">
      <c r="A175" s="66"/>
      <c r="B175" s="59" t="s">
        <v>736</v>
      </c>
      <c r="C175" s="44" t="s">
        <v>214</v>
      </c>
      <c r="D175" s="42" t="s">
        <v>347</v>
      </c>
      <c r="E175" s="33" t="s">
        <v>472</v>
      </c>
      <c r="F175" s="42" t="s">
        <v>447</v>
      </c>
      <c r="G175" s="11">
        <v>10</v>
      </c>
      <c r="H175" s="10">
        <v>0</v>
      </c>
      <c r="I175" s="10">
        <f t="shared" si="2"/>
        <v>0</v>
      </c>
      <c r="J175" s="71"/>
    </row>
    <row r="176" spans="1:10">
      <c r="A176" s="66"/>
      <c r="B176" s="59" t="s">
        <v>737</v>
      </c>
      <c r="C176" s="44" t="s">
        <v>215</v>
      </c>
      <c r="D176" s="42" t="s">
        <v>384</v>
      </c>
      <c r="E176" s="33" t="s">
        <v>472</v>
      </c>
      <c r="F176" s="42" t="s">
        <v>447</v>
      </c>
      <c r="G176" s="11">
        <v>1</v>
      </c>
      <c r="H176" s="10">
        <v>0</v>
      </c>
      <c r="I176" s="10">
        <f t="shared" si="2"/>
        <v>0</v>
      </c>
      <c r="J176" s="71"/>
    </row>
    <row r="177" spans="1:10">
      <c r="A177" s="66"/>
      <c r="B177" s="59" t="s">
        <v>738</v>
      </c>
      <c r="C177" s="44" t="s">
        <v>216</v>
      </c>
      <c r="D177" s="42" t="s">
        <v>385</v>
      </c>
      <c r="E177" s="33" t="s">
        <v>472</v>
      </c>
      <c r="F177" s="42" t="s">
        <v>448</v>
      </c>
      <c r="G177" s="11">
        <v>1</v>
      </c>
      <c r="H177" s="10">
        <v>0</v>
      </c>
      <c r="I177" s="10">
        <f t="shared" si="2"/>
        <v>0</v>
      </c>
      <c r="J177" s="71"/>
    </row>
    <row r="178" spans="1:10">
      <c r="A178" s="66"/>
      <c r="B178" s="59" t="s">
        <v>739</v>
      </c>
      <c r="C178" s="44" t="s">
        <v>217</v>
      </c>
      <c r="D178" s="42" t="s">
        <v>385</v>
      </c>
      <c r="E178" s="33" t="s">
        <v>472</v>
      </c>
      <c r="F178" s="42" t="s">
        <v>448</v>
      </c>
      <c r="G178" s="11">
        <v>1</v>
      </c>
      <c r="H178" s="10">
        <v>0</v>
      </c>
      <c r="I178" s="10">
        <f t="shared" si="2"/>
        <v>0</v>
      </c>
      <c r="J178" s="71"/>
    </row>
    <row r="179" spans="1:10">
      <c r="A179" s="66"/>
      <c r="B179" s="59" t="s">
        <v>740</v>
      </c>
      <c r="C179" s="44" t="s">
        <v>218</v>
      </c>
      <c r="D179" s="42" t="s">
        <v>346</v>
      </c>
      <c r="E179" s="33" t="s">
        <v>472</v>
      </c>
      <c r="F179" s="42" t="s">
        <v>447</v>
      </c>
      <c r="G179" s="11">
        <v>1</v>
      </c>
      <c r="H179" s="10">
        <v>0</v>
      </c>
      <c r="I179" s="10">
        <f t="shared" si="2"/>
        <v>0</v>
      </c>
      <c r="J179" s="71"/>
    </row>
    <row r="180" spans="1:10">
      <c r="A180" s="66"/>
      <c r="B180" s="59" t="s">
        <v>741</v>
      </c>
      <c r="C180" s="44" t="s">
        <v>219</v>
      </c>
      <c r="D180" s="42" t="s">
        <v>347</v>
      </c>
      <c r="E180" s="33" t="s">
        <v>472</v>
      </c>
      <c r="F180" s="42" t="s">
        <v>447</v>
      </c>
      <c r="G180" s="11">
        <v>1</v>
      </c>
      <c r="H180" s="10">
        <v>0</v>
      </c>
      <c r="I180" s="10">
        <f t="shared" si="2"/>
        <v>0</v>
      </c>
      <c r="J180" s="71"/>
    </row>
    <row r="181" spans="1:10">
      <c r="A181" s="66"/>
      <c r="B181" s="59" t="s">
        <v>742</v>
      </c>
      <c r="C181" s="44" t="s">
        <v>220</v>
      </c>
      <c r="D181" s="42" t="s">
        <v>346</v>
      </c>
      <c r="E181" s="33" t="s">
        <v>472</v>
      </c>
      <c r="F181" s="42" t="s">
        <v>447</v>
      </c>
      <c r="G181" s="11">
        <v>1</v>
      </c>
      <c r="H181" s="10">
        <v>0</v>
      </c>
      <c r="I181" s="10">
        <f t="shared" si="2"/>
        <v>0</v>
      </c>
      <c r="J181" s="71"/>
    </row>
    <row r="182" spans="1:10">
      <c r="A182" s="66"/>
      <c r="B182" s="59" t="s">
        <v>743</v>
      </c>
      <c r="C182" s="45" t="s">
        <v>221</v>
      </c>
      <c r="D182" s="58" t="s">
        <v>303</v>
      </c>
      <c r="E182" s="34" t="s">
        <v>472</v>
      </c>
      <c r="F182" s="58" t="s">
        <v>447</v>
      </c>
      <c r="G182" s="13">
        <v>1</v>
      </c>
      <c r="H182" s="10">
        <v>0</v>
      </c>
      <c r="I182" s="10">
        <f t="shared" si="2"/>
        <v>0</v>
      </c>
      <c r="J182" s="71"/>
    </row>
    <row r="183" spans="1:10">
      <c r="A183" s="66"/>
      <c r="B183" s="59" t="s">
        <v>744</v>
      </c>
      <c r="C183" s="45" t="s">
        <v>533</v>
      </c>
      <c r="D183" s="58" t="s">
        <v>346</v>
      </c>
      <c r="E183" s="34" t="s">
        <v>472</v>
      </c>
      <c r="F183" s="58" t="s">
        <v>447</v>
      </c>
      <c r="G183" s="13">
        <v>30</v>
      </c>
      <c r="H183" s="10">
        <v>0</v>
      </c>
      <c r="I183" s="10">
        <f t="shared" si="2"/>
        <v>0</v>
      </c>
      <c r="J183" s="71"/>
    </row>
    <row r="184" spans="1:10">
      <c r="A184" s="66"/>
      <c r="B184" s="59" t="s">
        <v>745</v>
      </c>
      <c r="C184" s="44" t="s">
        <v>222</v>
      </c>
      <c r="D184" s="42" t="s">
        <v>381</v>
      </c>
      <c r="E184" s="33" t="s">
        <v>472</v>
      </c>
      <c r="F184" s="42" t="s">
        <v>447</v>
      </c>
      <c r="G184" s="11">
        <v>1</v>
      </c>
      <c r="H184" s="10">
        <v>0</v>
      </c>
      <c r="I184" s="10">
        <f t="shared" si="2"/>
        <v>0</v>
      </c>
      <c r="J184" s="71"/>
    </row>
    <row r="185" spans="1:10">
      <c r="A185" s="66"/>
      <c r="B185" s="59" t="s">
        <v>746</v>
      </c>
      <c r="C185" s="44" t="s">
        <v>223</v>
      </c>
      <c r="D185" s="42" t="s">
        <v>386</v>
      </c>
      <c r="E185" s="33" t="s">
        <v>472</v>
      </c>
      <c r="F185" s="42" t="s">
        <v>450</v>
      </c>
      <c r="G185" s="11">
        <v>50</v>
      </c>
      <c r="H185" s="10">
        <v>0</v>
      </c>
      <c r="I185" s="10">
        <f t="shared" si="2"/>
        <v>0</v>
      </c>
      <c r="J185" s="71"/>
    </row>
    <row r="186" spans="1:10">
      <c r="A186" s="66"/>
      <c r="B186" s="59" t="s">
        <v>747</v>
      </c>
      <c r="C186" s="44" t="s">
        <v>224</v>
      </c>
      <c r="D186" s="42" t="s">
        <v>387</v>
      </c>
      <c r="E186" s="33" t="s">
        <v>472</v>
      </c>
      <c r="F186" s="42" t="s">
        <v>450</v>
      </c>
      <c r="G186" s="11">
        <v>10</v>
      </c>
      <c r="H186" s="10">
        <v>0</v>
      </c>
      <c r="I186" s="10">
        <f t="shared" si="2"/>
        <v>0</v>
      </c>
      <c r="J186" s="71"/>
    </row>
    <row r="187" spans="1:10">
      <c r="A187" s="66"/>
      <c r="B187" s="59" t="s">
        <v>748</v>
      </c>
      <c r="C187" s="44" t="s">
        <v>225</v>
      </c>
      <c r="D187" s="42" t="s">
        <v>386</v>
      </c>
      <c r="E187" s="33" t="s">
        <v>472</v>
      </c>
      <c r="F187" s="42" t="s">
        <v>450</v>
      </c>
      <c r="G187" s="11">
        <v>50</v>
      </c>
      <c r="H187" s="10">
        <v>0</v>
      </c>
      <c r="I187" s="10">
        <f t="shared" si="2"/>
        <v>0</v>
      </c>
      <c r="J187" s="71"/>
    </row>
    <row r="188" spans="1:10">
      <c r="A188" s="66"/>
      <c r="B188" s="59" t="s">
        <v>749</v>
      </c>
      <c r="C188" s="44" t="s">
        <v>534</v>
      </c>
      <c r="D188" s="42" t="s">
        <v>388</v>
      </c>
      <c r="E188" s="33" t="s">
        <v>472</v>
      </c>
      <c r="F188" s="42" t="s">
        <v>450</v>
      </c>
      <c r="G188" s="11">
        <v>30</v>
      </c>
      <c r="H188" s="10">
        <v>0</v>
      </c>
      <c r="I188" s="10">
        <f t="shared" si="2"/>
        <v>0</v>
      </c>
      <c r="J188" s="71"/>
    </row>
    <row r="189" spans="1:10">
      <c r="A189" s="66"/>
      <c r="B189" s="59" t="s">
        <v>750</v>
      </c>
      <c r="C189" s="44" t="s">
        <v>226</v>
      </c>
      <c r="D189" s="42" t="s">
        <v>389</v>
      </c>
      <c r="E189" s="33" t="s">
        <v>484</v>
      </c>
      <c r="F189" s="42" t="s">
        <v>447</v>
      </c>
      <c r="G189" s="11">
        <v>1</v>
      </c>
      <c r="H189" s="10">
        <v>0</v>
      </c>
      <c r="I189" s="10">
        <f t="shared" si="2"/>
        <v>0</v>
      </c>
      <c r="J189" s="71"/>
    </row>
    <row r="190" spans="1:10">
      <c r="A190" s="66"/>
      <c r="B190" s="59" t="s">
        <v>751</v>
      </c>
      <c r="C190" s="44" t="s">
        <v>535</v>
      </c>
      <c r="D190" s="42" t="s">
        <v>390</v>
      </c>
      <c r="E190" s="33" t="s">
        <v>485</v>
      </c>
      <c r="F190" s="42" t="s">
        <v>447</v>
      </c>
      <c r="G190" s="11">
        <v>10</v>
      </c>
      <c r="H190" s="10">
        <v>0</v>
      </c>
      <c r="I190" s="10">
        <f t="shared" si="2"/>
        <v>0</v>
      </c>
      <c r="J190" s="71"/>
    </row>
    <row r="191" spans="1:10">
      <c r="A191" s="66"/>
      <c r="B191" s="59" t="s">
        <v>752</v>
      </c>
      <c r="C191" s="44" t="s">
        <v>536</v>
      </c>
      <c r="D191" s="42" t="s">
        <v>391</v>
      </c>
      <c r="E191" s="33" t="s">
        <v>485</v>
      </c>
      <c r="F191" s="42" t="s">
        <v>447</v>
      </c>
      <c r="G191" s="11">
        <v>10</v>
      </c>
      <c r="H191" s="10">
        <v>0</v>
      </c>
      <c r="I191" s="10">
        <f t="shared" si="2"/>
        <v>0</v>
      </c>
      <c r="J191" s="71"/>
    </row>
    <row r="192" spans="1:10">
      <c r="A192" s="66"/>
      <c r="B192" s="59" t="s">
        <v>753</v>
      </c>
      <c r="C192" s="44" t="s">
        <v>227</v>
      </c>
      <c r="D192" s="42" t="s">
        <v>392</v>
      </c>
      <c r="E192" s="33" t="s">
        <v>485</v>
      </c>
      <c r="F192" s="42" t="s">
        <v>447</v>
      </c>
      <c r="G192" s="11">
        <v>1</v>
      </c>
      <c r="H192" s="10">
        <v>0</v>
      </c>
      <c r="I192" s="10">
        <f t="shared" si="2"/>
        <v>0</v>
      </c>
      <c r="J192" s="71"/>
    </row>
    <row r="193" spans="1:10">
      <c r="A193" s="66"/>
      <c r="B193" s="59" t="s">
        <v>754</v>
      </c>
      <c r="C193" s="44" t="s">
        <v>537</v>
      </c>
      <c r="D193" s="42" t="s">
        <v>393</v>
      </c>
      <c r="E193" s="33" t="s">
        <v>485</v>
      </c>
      <c r="F193" s="42" t="s">
        <v>447</v>
      </c>
      <c r="G193" s="11">
        <v>10</v>
      </c>
      <c r="H193" s="10">
        <v>0</v>
      </c>
      <c r="I193" s="10">
        <f t="shared" si="2"/>
        <v>0</v>
      </c>
      <c r="J193" s="71"/>
    </row>
    <row r="194" spans="1:10">
      <c r="A194" s="66"/>
      <c r="B194" s="59" t="s">
        <v>755</v>
      </c>
      <c r="C194" s="44" t="s">
        <v>538</v>
      </c>
      <c r="D194" s="42" t="s">
        <v>394</v>
      </c>
      <c r="E194" s="33" t="s">
        <v>485</v>
      </c>
      <c r="F194" s="42" t="s">
        <v>447</v>
      </c>
      <c r="G194" s="11">
        <v>5</v>
      </c>
      <c r="H194" s="10">
        <v>0</v>
      </c>
      <c r="I194" s="10">
        <f t="shared" si="2"/>
        <v>0</v>
      </c>
      <c r="J194" s="71"/>
    </row>
    <row r="195" spans="1:10">
      <c r="A195" s="66"/>
      <c r="B195" s="59" t="s">
        <v>756</v>
      </c>
      <c r="C195" s="44" t="s">
        <v>539</v>
      </c>
      <c r="D195" s="42" t="s">
        <v>352</v>
      </c>
      <c r="E195" s="33" t="s">
        <v>485</v>
      </c>
      <c r="F195" s="42" t="s">
        <v>447</v>
      </c>
      <c r="G195" s="11">
        <v>30</v>
      </c>
      <c r="H195" s="10">
        <v>0</v>
      </c>
      <c r="I195" s="10">
        <f t="shared" si="2"/>
        <v>0</v>
      </c>
      <c r="J195" s="71"/>
    </row>
    <row r="196" spans="1:10">
      <c r="A196" s="66"/>
      <c r="B196" s="59" t="s">
        <v>757</v>
      </c>
      <c r="C196" s="44" t="s">
        <v>228</v>
      </c>
      <c r="D196" s="42" t="s">
        <v>395</v>
      </c>
      <c r="E196" s="33" t="s">
        <v>485</v>
      </c>
      <c r="F196" s="42" t="s">
        <v>447</v>
      </c>
      <c r="G196" s="11">
        <v>10</v>
      </c>
      <c r="H196" s="10">
        <v>0</v>
      </c>
      <c r="I196" s="10">
        <f t="shared" ref="I196:I259" si="3">H196*G196</f>
        <v>0</v>
      </c>
      <c r="J196" s="71"/>
    </row>
    <row r="197" spans="1:10">
      <c r="A197" s="66"/>
      <c r="B197" s="59" t="s">
        <v>758</v>
      </c>
      <c r="C197" s="44" t="s">
        <v>229</v>
      </c>
      <c r="D197" s="42" t="s">
        <v>396</v>
      </c>
      <c r="E197" s="33" t="s">
        <v>485</v>
      </c>
      <c r="F197" s="42" t="s">
        <v>447</v>
      </c>
      <c r="G197" s="11">
        <v>10</v>
      </c>
      <c r="H197" s="10">
        <v>0</v>
      </c>
      <c r="I197" s="10">
        <f t="shared" si="3"/>
        <v>0</v>
      </c>
      <c r="J197" s="71"/>
    </row>
    <row r="198" spans="1:10">
      <c r="A198" s="66"/>
      <c r="B198" s="59" t="s">
        <v>759</v>
      </c>
      <c r="C198" s="44" t="s">
        <v>230</v>
      </c>
      <c r="D198" s="42" t="s">
        <v>397</v>
      </c>
      <c r="E198" s="33" t="s">
        <v>485</v>
      </c>
      <c r="F198" s="42" t="s">
        <v>16</v>
      </c>
      <c r="G198" s="11">
        <v>30</v>
      </c>
      <c r="H198" s="10">
        <v>0</v>
      </c>
      <c r="I198" s="10">
        <f t="shared" si="3"/>
        <v>0</v>
      </c>
      <c r="J198" s="71"/>
    </row>
    <row r="199" spans="1:10">
      <c r="A199" s="66"/>
      <c r="B199" s="59" t="s">
        <v>760</v>
      </c>
      <c r="C199" s="44" t="s">
        <v>231</v>
      </c>
      <c r="D199" s="42" t="s">
        <v>398</v>
      </c>
      <c r="E199" s="33" t="s">
        <v>485</v>
      </c>
      <c r="F199" s="42" t="s">
        <v>447</v>
      </c>
      <c r="G199" s="11">
        <v>2</v>
      </c>
      <c r="H199" s="10">
        <v>0</v>
      </c>
      <c r="I199" s="10">
        <f t="shared" si="3"/>
        <v>0</v>
      </c>
      <c r="J199" s="71"/>
    </row>
    <row r="200" spans="1:10">
      <c r="A200" s="66"/>
      <c r="B200" s="59" t="s">
        <v>761</v>
      </c>
      <c r="C200" s="44" t="s">
        <v>232</v>
      </c>
      <c r="D200" s="42" t="s">
        <v>399</v>
      </c>
      <c r="E200" s="33" t="s">
        <v>485</v>
      </c>
      <c r="F200" s="42" t="s">
        <v>447</v>
      </c>
      <c r="G200" s="11">
        <v>1</v>
      </c>
      <c r="H200" s="10">
        <v>0</v>
      </c>
      <c r="I200" s="10">
        <f t="shared" si="3"/>
        <v>0</v>
      </c>
      <c r="J200" s="71"/>
    </row>
    <row r="201" spans="1:10">
      <c r="A201" s="66"/>
      <c r="B201" s="59" t="s">
        <v>762</v>
      </c>
      <c r="C201" s="44" t="s">
        <v>233</v>
      </c>
      <c r="D201" s="42" t="s">
        <v>392</v>
      </c>
      <c r="E201" s="33" t="s">
        <v>485</v>
      </c>
      <c r="F201" s="42" t="s">
        <v>447</v>
      </c>
      <c r="G201" s="11">
        <v>5</v>
      </c>
      <c r="H201" s="10">
        <v>0</v>
      </c>
      <c r="I201" s="10">
        <f t="shared" si="3"/>
        <v>0</v>
      </c>
      <c r="J201" s="71"/>
    </row>
    <row r="202" spans="1:10">
      <c r="A202" s="66"/>
      <c r="B202" s="59" t="s">
        <v>763</v>
      </c>
      <c r="C202" s="44" t="s">
        <v>234</v>
      </c>
      <c r="D202" s="42" t="s">
        <v>392</v>
      </c>
      <c r="E202" s="33" t="s">
        <v>485</v>
      </c>
      <c r="F202" s="42" t="s">
        <v>447</v>
      </c>
      <c r="G202" s="11">
        <v>5</v>
      </c>
      <c r="H202" s="10">
        <v>0</v>
      </c>
      <c r="I202" s="10">
        <f t="shared" si="3"/>
        <v>0</v>
      </c>
      <c r="J202" s="71"/>
    </row>
    <row r="203" spans="1:10">
      <c r="A203" s="66"/>
      <c r="B203" s="59" t="s">
        <v>764</v>
      </c>
      <c r="C203" s="44" t="s">
        <v>235</v>
      </c>
      <c r="D203" s="42" t="s">
        <v>400</v>
      </c>
      <c r="E203" s="33" t="s">
        <v>486</v>
      </c>
      <c r="F203" s="42" t="s">
        <v>447</v>
      </c>
      <c r="G203" s="11">
        <v>1</v>
      </c>
      <c r="H203" s="10">
        <v>0</v>
      </c>
      <c r="I203" s="10">
        <f t="shared" si="3"/>
        <v>0</v>
      </c>
      <c r="J203" s="71"/>
    </row>
    <row r="204" spans="1:10">
      <c r="A204" s="66"/>
      <c r="B204" s="59" t="s">
        <v>765</v>
      </c>
      <c r="C204" s="44" t="s">
        <v>236</v>
      </c>
      <c r="D204" s="42" t="s">
        <v>400</v>
      </c>
      <c r="E204" s="33" t="s">
        <v>486</v>
      </c>
      <c r="F204" s="42" t="s">
        <v>447</v>
      </c>
      <c r="G204" s="11">
        <v>1</v>
      </c>
      <c r="H204" s="10">
        <v>0</v>
      </c>
      <c r="I204" s="10">
        <f t="shared" si="3"/>
        <v>0</v>
      </c>
      <c r="J204" s="71"/>
    </row>
    <row r="205" spans="1:10">
      <c r="A205" s="66"/>
      <c r="B205" s="59" t="s">
        <v>766</v>
      </c>
      <c r="C205" s="44" t="s">
        <v>237</v>
      </c>
      <c r="D205" s="42" t="s">
        <v>401</v>
      </c>
      <c r="E205" s="33" t="s">
        <v>486</v>
      </c>
      <c r="F205" s="42" t="s">
        <v>447</v>
      </c>
      <c r="G205" s="11">
        <v>1</v>
      </c>
      <c r="H205" s="10">
        <v>0</v>
      </c>
      <c r="I205" s="10">
        <f t="shared" si="3"/>
        <v>0</v>
      </c>
      <c r="J205" s="71"/>
    </row>
    <row r="206" spans="1:10">
      <c r="A206" s="66"/>
      <c r="B206" s="59" t="s">
        <v>767</v>
      </c>
      <c r="C206" s="44" t="s">
        <v>238</v>
      </c>
      <c r="D206" s="42" t="s">
        <v>402</v>
      </c>
      <c r="E206" s="33" t="s">
        <v>486</v>
      </c>
      <c r="F206" s="42" t="s">
        <v>447</v>
      </c>
      <c r="G206" s="11">
        <v>1</v>
      </c>
      <c r="H206" s="10">
        <v>0</v>
      </c>
      <c r="I206" s="10">
        <f t="shared" si="3"/>
        <v>0</v>
      </c>
      <c r="J206" s="71"/>
    </row>
    <row r="207" spans="1:10">
      <c r="A207" s="66"/>
      <c r="B207" s="59" t="s">
        <v>768</v>
      </c>
      <c r="C207" s="44" t="s">
        <v>239</v>
      </c>
      <c r="D207" s="42" t="s">
        <v>403</v>
      </c>
      <c r="E207" s="33" t="s">
        <v>486</v>
      </c>
      <c r="F207" s="42" t="s">
        <v>447</v>
      </c>
      <c r="G207" s="11">
        <v>1</v>
      </c>
      <c r="H207" s="10">
        <v>0</v>
      </c>
      <c r="I207" s="10">
        <f t="shared" si="3"/>
        <v>0</v>
      </c>
      <c r="J207" s="71"/>
    </row>
    <row r="208" spans="1:10">
      <c r="A208" s="66"/>
      <c r="B208" s="59" t="s">
        <v>769</v>
      </c>
      <c r="C208" s="45" t="s">
        <v>240</v>
      </c>
      <c r="D208" s="58" t="s">
        <v>346</v>
      </c>
      <c r="E208" s="34" t="s">
        <v>472</v>
      </c>
      <c r="F208" s="58" t="s">
        <v>447</v>
      </c>
      <c r="G208" s="13">
        <v>10</v>
      </c>
      <c r="H208" s="10">
        <v>0</v>
      </c>
      <c r="I208" s="10">
        <f t="shared" si="3"/>
        <v>0</v>
      </c>
      <c r="J208" s="71"/>
    </row>
    <row r="209" spans="1:10">
      <c r="A209" s="66"/>
      <c r="B209" s="59" t="s">
        <v>770</v>
      </c>
      <c r="C209" s="51" t="s">
        <v>241</v>
      </c>
      <c r="D209" s="61">
        <v>200</v>
      </c>
      <c r="E209" s="35" t="s">
        <v>487</v>
      </c>
      <c r="F209" s="61" t="s">
        <v>454</v>
      </c>
      <c r="G209" s="12">
        <v>1</v>
      </c>
      <c r="H209" s="10">
        <v>0</v>
      </c>
      <c r="I209" s="10">
        <f t="shared" si="3"/>
        <v>0</v>
      </c>
      <c r="J209" s="71"/>
    </row>
    <row r="210" spans="1:10">
      <c r="A210" s="66"/>
      <c r="B210" s="59" t="s">
        <v>771</v>
      </c>
      <c r="C210" s="51" t="s">
        <v>242</v>
      </c>
      <c r="D210" s="61" t="s">
        <v>404</v>
      </c>
      <c r="E210" s="35" t="s">
        <v>488</v>
      </c>
      <c r="F210" s="61" t="s">
        <v>447</v>
      </c>
      <c r="G210" s="19">
        <v>1</v>
      </c>
      <c r="H210" s="10">
        <v>0</v>
      </c>
      <c r="I210" s="10">
        <f t="shared" si="3"/>
        <v>0</v>
      </c>
      <c r="J210" s="71"/>
    </row>
    <row r="211" spans="1:10">
      <c r="A211" s="66"/>
      <c r="B211" s="59" t="s">
        <v>772</v>
      </c>
      <c r="C211" s="51" t="s">
        <v>243</v>
      </c>
      <c r="D211" s="61" t="s">
        <v>844</v>
      </c>
      <c r="E211" s="35" t="s">
        <v>489</v>
      </c>
      <c r="F211" s="61" t="s">
        <v>447</v>
      </c>
      <c r="G211" s="19">
        <v>1</v>
      </c>
      <c r="H211" s="10">
        <v>0</v>
      </c>
      <c r="I211" s="10">
        <f t="shared" si="3"/>
        <v>0</v>
      </c>
      <c r="J211" s="71"/>
    </row>
    <row r="212" spans="1:10">
      <c r="A212" s="66"/>
      <c r="B212" s="59" t="s">
        <v>773</v>
      </c>
      <c r="C212" s="51" t="s">
        <v>540</v>
      </c>
      <c r="D212" s="61" t="s">
        <v>845</v>
      </c>
      <c r="E212" s="35" t="s">
        <v>490</v>
      </c>
      <c r="F212" s="61" t="s">
        <v>874</v>
      </c>
      <c r="G212" s="19">
        <v>25</v>
      </c>
      <c r="H212" s="10">
        <v>0</v>
      </c>
      <c r="I212" s="10">
        <f t="shared" si="3"/>
        <v>0</v>
      </c>
      <c r="J212" s="71"/>
    </row>
    <row r="213" spans="1:10">
      <c r="A213" s="66"/>
      <c r="B213" s="59" t="s">
        <v>774</v>
      </c>
      <c r="C213" s="51" t="s">
        <v>541</v>
      </c>
      <c r="D213" s="61" t="s">
        <v>845</v>
      </c>
      <c r="E213" s="35" t="s">
        <v>490</v>
      </c>
      <c r="F213" s="61" t="s">
        <v>874</v>
      </c>
      <c r="G213" s="19">
        <v>1</v>
      </c>
      <c r="H213" s="10">
        <v>0</v>
      </c>
      <c r="I213" s="10">
        <f t="shared" si="3"/>
        <v>0</v>
      </c>
      <c r="J213" s="71"/>
    </row>
    <row r="214" spans="1:10">
      <c r="A214" s="66"/>
      <c r="B214" s="59" t="s">
        <v>775</v>
      </c>
      <c r="C214" s="51" t="s">
        <v>542</v>
      </c>
      <c r="D214" s="61" t="s">
        <v>846</v>
      </c>
      <c r="E214" s="35" t="s">
        <v>491</v>
      </c>
      <c r="F214" s="61" t="s">
        <v>875</v>
      </c>
      <c r="G214" s="19">
        <v>1</v>
      </c>
      <c r="H214" s="10">
        <v>0</v>
      </c>
      <c r="I214" s="10">
        <f t="shared" si="3"/>
        <v>0</v>
      </c>
      <c r="J214" s="71"/>
    </row>
    <row r="215" spans="1:10">
      <c r="A215" s="66"/>
      <c r="B215" s="59" t="s">
        <v>776</v>
      </c>
      <c r="C215" s="51" t="s">
        <v>543</v>
      </c>
      <c r="D215" s="61" t="s">
        <v>847</v>
      </c>
      <c r="E215" s="35" t="s">
        <v>492</v>
      </c>
      <c r="F215" s="61" t="s">
        <v>875</v>
      </c>
      <c r="G215" s="19">
        <v>1</v>
      </c>
      <c r="H215" s="10">
        <v>0</v>
      </c>
      <c r="I215" s="10">
        <f t="shared" si="3"/>
        <v>0</v>
      </c>
      <c r="J215" s="71"/>
    </row>
    <row r="216" spans="1:10">
      <c r="A216" s="66"/>
      <c r="B216" s="59" t="s">
        <v>777</v>
      </c>
      <c r="C216" s="52" t="s">
        <v>544</v>
      </c>
      <c r="D216" s="62" t="s">
        <v>848</v>
      </c>
      <c r="E216" s="35" t="s">
        <v>487</v>
      </c>
      <c r="F216" s="65" t="s">
        <v>876</v>
      </c>
      <c r="G216" s="20">
        <v>1</v>
      </c>
      <c r="H216" s="10">
        <v>0</v>
      </c>
      <c r="I216" s="10">
        <f t="shared" si="3"/>
        <v>0</v>
      </c>
      <c r="J216" s="71"/>
    </row>
    <row r="217" spans="1:10">
      <c r="A217" s="66"/>
      <c r="B217" s="59" t="s">
        <v>778</v>
      </c>
      <c r="C217" s="52" t="s">
        <v>545</v>
      </c>
      <c r="D217" s="62" t="s">
        <v>849</v>
      </c>
      <c r="E217" s="35" t="s">
        <v>493</v>
      </c>
      <c r="F217" s="65" t="s">
        <v>876</v>
      </c>
      <c r="G217" s="20">
        <v>1</v>
      </c>
      <c r="H217" s="10">
        <v>0</v>
      </c>
      <c r="I217" s="10">
        <f t="shared" si="3"/>
        <v>0</v>
      </c>
      <c r="J217" s="71"/>
    </row>
    <row r="218" spans="1:10">
      <c r="A218" s="66"/>
      <c r="B218" s="59" t="s">
        <v>779</v>
      </c>
      <c r="C218" s="52" t="s">
        <v>546</v>
      </c>
      <c r="D218" s="62" t="s">
        <v>850</v>
      </c>
      <c r="E218" s="35" t="s">
        <v>494</v>
      </c>
      <c r="F218" s="65" t="s">
        <v>876</v>
      </c>
      <c r="G218" s="20">
        <v>1</v>
      </c>
      <c r="H218" s="10">
        <v>0</v>
      </c>
      <c r="I218" s="10">
        <f t="shared" si="3"/>
        <v>0</v>
      </c>
      <c r="J218" s="71"/>
    </row>
    <row r="219" spans="1:10">
      <c r="A219" s="66"/>
      <c r="B219" s="59" t="s">
        <v>780</v>
      </c>
      <c r="C219" s="52" t="s">
        <v>547</v>
      </c>
      <c r="D219" s="62" t="s">
        <v>851</v>
      </c>
      <c r="E219" s="35" t="s">
        <v>494</v>
      </c>
      <c r="F219" s="65" t="s">
        <v>876</v>
      </c>
      <c r="G219" s="20">
        <v>1</v>
      </c>
      <c r="H219" s="10">
        <v>0</v>
      </c>
      <c r="I219" s="10">
        <f t="shared" si="3"/>
        <v>0</v>
      </c>
      <c r="J219" s="71"/>
    </row>
    <row r="220" spans="1:10">
      <c r="A220" s="66"/>
      <c r="B220" s="59" t="s">
        <v>781</v>
      </c>
      <c r="C220" s="52" t="s">
        <v>548</v>
      </c>
      <c r="D220" s="62" t="s">
        <v>852</v>
      </c>
      <c r="E220" s="35" t="s">
        <v>494</v>
      </c>
      <c r="F220" s="65" t="s">
        <v>876</v>
      </c>
      <c r="G220" s="20">
        <v>1</v>
      </c>
      <c r="H220" s="10">
        <v>0</v>
      </c>
      <c r="I220" s="10">
        <f t="shared" si="3"/>
        <v>0</v>
      </c>
      <c r="J220" s="71"/>
    </row>
    <row r="221" spans="1:10">
      <c r="A221" s="66"/>
      <c r="B221" s="59" t="s">
        <v>782</v>
      </c>
      <c r="C221" s="52" t="s">
        <v>549</v>
      </c>
      <c r="D221" s="62" t="s">
        <v>853</v>
      </c>
      <c r="E221" s="35" t="s">
        <v>495</v>
      </c>
      <c r="F221" s="65" t="s">
        <v>877</v>
      </c>
      <c r="G221" s="20">
        <v>6</v>
      </c>
      <c r="H221" s="10">
        <v>0</v>
      </c>
      <c r="I221" s="10">
        <f t="shared" si="3"/>
        <v>0</v>
      </c>
      <c r="J221" s="71"/>
    </row>
    <row r="222" spans="1:10">
      <c r="A222" s="66"/>
      <c r="B222" s="59" t="s">
        <v>783</v>
      </c>
      <c r="C222" s="52" t="s">
        <v>550</v>
      </c>
      <c r="D222" s="62" t="s">
        <v>853</v>
      </c>
      <c r="E222" s="35" t="s">
        <v>495</v>
      </c>
      <c r="F222" s="65" t="s">
        <v>877</v>
      </c>
      <c r="G222" s="20">
        <v>6</v>
      </c>
      <c r="H222" s="10">
        <v>0</v>
      </c>
      <c r="I222" s="10">
        <f t="shared" si="3"/>
        <v>0</v>
      </c>
      <c r="J222" s="71"/>
    </row>
    <row r="223" spans="1:10">
      <c r="A223" s="66"/>
      <c r="B223" s="59" t="s">
        <v>784</v>
      </c>
      <c r="C223" s="52" t="s">
        <v>551</v>
      </c>
      <c r="D223" s="62" t="s">
        <v>853</v>
      </c>
      <c r="E223" s="35" t="s">
        <v>495</v>
      </c>
      <c r="F223" s="65" t="s">
        <v>877</v>
      </c>
      <c r="G223" s="20">
        <v>6</v>
      </c>
      <c r="H223" s="10">
        <v>0</v>
      </c>
      <c r="I223" s="10">
        <f t="shared" si="3"/>
        <v>0</v>
      </c>
      <c r="J223" s="71"/>
    </row>
    <row r="224" spans="1:10">
      <c r="A224" s="66"/>
      <c r="B224" s="59" t="s">
        <v>785</v>
      </c>
      <c r="C224" s="52" t="s">
        <v>552</v>
      </c>
      <c r="D224" s="62" t="s">
        <v>854</v>
      </c>
      <c r="E224" s="35" t="s">
        <v>496</v>
      </c>
      <c r="F224" s="65" t="s">
        <v>876</v>
      </c>
      <c r="G224" s="20">
        <v>1</v>
      </c>
      <c r="H224" s="10">
        <v>0</v>
      </c>
      <c r="I224" s="10">
        <f t="shared" si="3"/>
        <v>0</v>
      </c>
      <c r="J224" s="71"/>
    </row>
    <row r="225" spans="1:10">
      <c r="A225" s="66"/>
      <c r="B225" s="59" t="s">
        <v>786</v>
      </c>
      <c r="C225" s="52" t="s">
        <v>553</v>
      </c>
      <c r="D225" s="62" t="s">
        <v>855</v>
      </c>
      <c r="E225" s="35" t="s">
        <v>483</v>
      </c>
      <c r="F225" s="65" t="s">
        <v>877</v>
      </c>
      <c r="G225" s="20">
        <v>5</v>
      </c>
      <c r="H225" s="10">
        <v>0</v>
      </c>
      <c r="I225" s="10">
        <f t="shared" si="3"/>
        <v>0</v>
      </c>
      <c r="J225" s="71"/>
    </row>
    <row r="226" spans="1:10">
      <c r="A226" s="66"/>
      <c r="B226" s="59" t="s">
        <v>787</v>
      </c>
      <c r="C226" s="52" t="s">
        <v>554</v>
      </c>
      <c r="D226" s="62" t="s">
        <v>855</v>
      </c>
      <c r="E226" s="35" t="s">
        <v>483</v>
      </c>
      <c r="F226" s="65" t="s">
        <v>877</v>
      </c>
      <c r="G226" s="20">
        <v>5</v>
      </c>
      <c r="H226" s="10">
        <v>0</v>
      </c>
      <c r="I226" s="10">
        <f t="shared" si="3"/>
        <v>0</v>
      </c>
      <c r="J226" s="71"/>
    </row>
    <row r="227" spans="1:10">
      <c r="A227" s="66"/>
      <c r="B227" s="59" t="s">
        <v>788</v>
      </c>
      <c r="C227" s="52" t="s">
        <v>555</v>
      </c>
      <c r="D227" s="62" t="s">
        <v>856</v>
      </c>
      <c r="E227" s="35" t="s">
        <v>483</v>
      </c>
      <c r="F227" s="65" t="s">
        <v>874</v>
      </c>
      <c r="G227" s="20">
        <v>2</v>
      </c>
      <c r="H227" s="10">
        <v>0</v>
      </c>
      <c r="I227" s="10">
        <f t="shared" si="3"/>
        <v>0</v>
      </c>
      <c r="J227" s="71"/>
    </row>
    <row r="228" spans="1:10">
      <c r="A228" s="66"/>
      <c r="B228" s="59" t="s">
        <v>789</v>
      </c>
      <c r="C228" s="51" t="s">
        <v>556</v>
      </c>
      <c r="D228" s="61" t="s">
        <v>388</v>
      </c>
      <c r="E228" s="35" t="s">
        <v>497</v>
      </c>
      <c r="F228" s="61" t="s">
        <v>450</v>
      </c>
      <c r="G228" s="19">
        <v>3</v>
      </c>
      <c r="H228" s="10">
        <v>0</v>
      </c>
      <c r="I228" s="10">
        <f t="shared" si="3"/>
        <v>0</v>
      </c>
      <c r="J228" s="71"/>
    </row>
    <row r="229" spans="1:10">
      <c r="A229" s="66"/>
      <c r="B229" s="59" t="s">
        <v>790</v>
      </c>
      <c r="C229" s="53" t="s">
        <v>557</v>
      </c>
      <c r="D229" s="60" t="s">
        <v>857</v>
      </c>
      <c r="E229" s="36" t="s">
        <v>498</v>
      </c>
      <c r="F229" s="60" t="s">
        <v>875</v>
      </c>
      <c r="G229" s="21">
        <v>1</v>
      </c>
      <c r="H229" s="10">
        <v>0</v>
      </c>
      <c r="I229" s="10">
        <f t="shared" si="3"/>
        <v>0</v>
      </c>
      <c r="J229" s="71"/>
    </row>
    <row r="230" spans="1:10">
      <c r="A230" s="66"/>
      <c r="B230" s="59" t="s">
        <v>791</v>
      </c>
      <c r="C230" s="54" t="s">
        <v>558</v>
      </c>
      <c r="D230" s="60" t="s">
        <v>858</v>
      </c>
      <c r="E230" s="36" t="s">
        <v>499</v>
      </c>
      <c r="F230" s="60" t="s">
        <v>843</v>
      </c>
      <c r="G230" s="21">
        <v>1</v>
      </c>
      <c r="H230" s="10">
        <v>0</v>
      </c>
      <c r="I230" s="10">
        <f t="shared" si="3"/>
        <v>0</v>
      </c>
      <c r="J230" s="71"/>
    </row>
    <row r="231" spans="1:10">
      <c r="A231" s="66"/>
      <c r="B231" s="59" t="s">
        <v>792</v>
      </c>
      <c r="C231" s="54" t="s">
        <v>559</v>
      </c>
      <c r="D231" s="60" t="s">
        <v>859</v>
      </c>
      <c r="E231" s="36" t="s">
        <v>499</v>
      </c>
      <c r="F231" s="60" t="s">
        <v>843</v>
      </c>
      <c r="G231" s="21">
        <v>1</v>
      </c>
      <c r="H231" s="10">
        <v>0</v>
      </c>
      <c r="I231" s="10">
        <f t="shared" si="3"/>
        <v>0</v>
      </c>
      <c r="J231" s="71"/>
    </row>
    <row r="232" spans="1:10">
      <c r="A232" s="66"/>
      <c r="B232" s="59" t="s">
        <v>793</v>
      </c>
      <c r="C232" s="54" t="s">
        <v>560</v>
      </c>
      <c r="D232" s="60" t="s">
        <v>860</v>
      </c>
      <c r="E232" s="36" t="s">
        <v>499</v>
      </c>
      <c r="F232" s="60" t="s">
        <v>843</v>
      </c>
      <c r="G232" s="21">
        <v>1</v>
      </c>
      <c r="H232" s="10">
        <v>0</v>
      </c>
      <c r="I232" s="10">
        <f t="shared" si="3"/>
        <v>0</v>
      </c>
      <c r="J232" s="71"/>
    </row>
    <row r="233" spans="1:10">
      <c r="A233" s="66"/>
      <c r="B233" s="59" t="s">
        <v>794</v>
      </c>
      <c r="C233" s="54" t="s">
        <v>561</v>
      </c>
      <c r="D233" s="60" t="s">
        <v>861</v>
      </c>
      <c r="E233" s="36" t="s">
        <v>500</v>
      </c>
      <c r="F233" s="60" t="s">
        <v>875</v>
      </c>
      <c r="G233" s="21">
        <v>1</v>
      </c>
      <c r="H233" s="10">
        <v>0</v>
      </c>
      <c r="I233" s="10">
        <f t="shared" si="3"/>
        <v>0</v>
      </c>
      <c r="J233" s="71"/>
    </row>
    <row r="234" spans="1:10">
      <c r="A234" s="66"/>
      <c r="B234" s="59" t="s">
        <v>795</v>
      </c>
      <c r="C234" s="54" t="s">
        <v>562</v>
      </c>
      <c r="D234" s="63" t="s">
        <v>862</v>
      </c>
      <c r="E234" s="36" t="s">
        <v>501</v>
      </c>
      <c r="F234" s="60" t="s">
        <v>878</v>
      </c>
      <c r="G234" s="21">
        <v>1</v>
      </c>
      <c r="H234" s="10">
        <v>0</v>
      </c>
      <c r="I234" s="10">
        <f t="shared" si="3"/>
        <v>0</v>
      </c>
      <c r="J234" s="71"/>
    </row>
    <row r="235" spans="1:10">
      <c r="A235" s="66"/>
      <c r="B235" s="59" t="s">
        <v>796</v>
      </c>
      <c r="C235" s="54" t="s">
        <v>563</v>
      </c>
      <c r="D235" s="63" t="s">
        <v>863</v>
      </c>
      <c r="E235" s="36"/>
      <c r="F235" s="60" t="s">
        <v>843</v>
      </c>
      <c r="G235" s="21">
        <v>3</v>
      </c>
      <c r="H235" s="10">
        <v>0</v>
      </c>
      <c r="I235" s="10">
        <f t="shared" si="3"/>
        <v>0</v>
      </c>
      <c r="J235" s="71"/>
    </row>
    <row r="236" spans="1:10">
      <c r="A236" s="66"/>
      <c r="B236" s="59" t="s">
        <v>797</v>
      </c>
      <c r="C236" s="54" t="s">
        <v>564</v>
      </c>
      <c r="D236" s="63" t="s">
        <v>864</v>
      </c>
      <c r="E236" s="36"/>
      <c r="F236" s="60" t="s">
        <v>843</v>
      </c>
      <c r="G236" s="21">
        <v>2</v>
      </c>
      <c r="H236" s="10">
        <v>0</v>
      </c>
      <c r="I236" s="10">
        <f t="shared" si="3"/>
        <v>0</v>
      </c>
      <c r="J236" s="71"/>
    </row>
    <row r="237" spans="1:10">
      <c r="A237" s="66"/>
      <c r="B237" s="59" t="s">
        <v>798</v>
      </c>
      <c r="C237" s="54" t="s">
        <v>565</v>
      </c>
      <c r="D237" s="63" t="s">
        <v>865</v>
      </c>
      <c r="E237" s="36"/>
      <c r="F237" s="60" t="s">
        <v>843</v>
      </c>
      <c r="G237" s="21">
        <v>2</v>
      </c>
      <c r="H237" s="10">
        <v>0</v>
      </c>
      <c r="I237" s="10">
        <f t="shared" si="3"/>
        <v>0</v>
      </c>
      <c r="J237" s="71"/>
    </row>
    <row r="238" spans="1:10">
      <c r="A238" s="66"/>
      <c r="B238" s="59" t="s">
        <v>799</v>
      </c>
      <c r="C238" s="54" t="s">
        <v>566</v>
      </c>
      <c r="D238" s="63" t="s">
        <v>866</v>
      </c>
      <c r="E238" s="36"/>
      <c r="F238" s="60" t="s">
        <v>843</v>
      </c>
      <c r="G238" s="21">
        <v>2</v>
      </c>
      <c r="H238" s="10">
        <v>0</v>
      </c>
      <c r="I238" s="10">
        <f t="shared" si="3"/>
        <v>0</v>
      </c>
      <c r="J238" s="71"/>
    </row>
    <row r="239" spans="1:10">
      <c r="A239" s="66"/>
      <c r="B239" s="59" t="s">
        <v>800</v>
      </c>
      <c r="C239" s="54" t="s">
        <v>567</v>
      </c>
      <c r="D239" s="63" t="s">
        <v>844</v>
      </c>
      <c r="E239" s="36"/>
      <c r="F239" s="60" t="s">
        <v>878</v>
      </c>
      <c r="G239" s="21">
        <v>1</v>
      </c>
      <c r="H239" s="10">
        <v>0</v>
      </c>
      <c r="I239" s="10">
        <f t="shared" si="3"/>
        <v>0</v>
      </c>
      <c r="J239" s="72"/>
    </row>
    <row r="240" spans="1:10">
      <c r="A240" s="66" t="s">
        <v>568</v>
      </c>
      <c r="B240" s="59" t="s">
        <v>647</v>
      </c>
      <c r="C240" s="55" t="s">
        <v>244</v>
      </c>
      <c r="D240" s="47" t="s">
        <v>405</v>
      </c>
      <c r="E240" s="37" t="s">
        <v>479</v>
      </c>
      <c r="F240" s="47" t="s">
        <v>447</v>
      </c>
      <c r="G240" s="15">
        <v>25</v>
      </c>
      <c r="H240" s="10">
        <v>0</v>
      </c>
      <c r="I240" s="10">
        <f t="shared" si="3"/>
        <v>0</v>
      </c>
      <c r="J240" s="73">
        <f>SUM(I240:I310)</f>
        <v>0</v>
      </c>
    </row>
    <row r="241" spans="1:10">
      <c r="A241" s="66"/>
      <c r="B241" s="59" t="s">
        <v>71</v>
      </c>
      <c r="C241" s="44" t="s">
        <v>245</v>
      </c>
      <c r="D241" s="42" t="s">
        <v>405</v>
      </c>
      <c r="E241" s="38" t="s">
        <v>479</v>
      </c>
      <c r="F241" s="42" t="s">
        <v>447</v>
      </c>
      <c r="G241" s="11">
        <v>25</v>
      </c>
      <c r="H241" s="10">
        <v>0</v>
      </c>
      <c r="I241" s="10">
        <f t="shared" si="3"/>
        <v>0</v>
      </c>
      <c r="J241" s="74"/>
    </row>
    <row r="242" spans="1:10">
      <c r="A242" s="66"/>
      <c r="B242" s="59" t="s">
        <v>24</v>
      </c>
      <c r="C242" s="44" t="s">
        <v>246</v>
      </c>
      <c r="D242" s="42" t="s">
        <v>406</v>
      </c>
      <c r="E242" s="38" t="s">
        <v>479</v>
      </c>
      <c r="F242" s="42" t="s">
        <v>447</v>
      </c>
      <c r="G242" s="11">
        <v>4</v>
      </c>
      <c r="H242" s="10">
        <v>0</v>
      </c>
      <c r="I242" s="10">
        <f t="shared" si="3"/>
        <v>0</v>
      </c>
      <c r="J242" s="74"/>
    </row>
    <row r="243" spans="1:10">
      <c r="A243" s="66"/>
      <c r="B243" s="59" t="s">
        <v>25</v>
      </c>
      <c r="C243" s="44" t="s">
        <v>247</v>
      </c>
      <c r="D243" s="42" t="s">
        <v>407</v>
      </c>
      <c r="E243" s="38" t="s">
        <v>479</v>
      </c>
      <c r="F243" s="42" t="s">
        <v>447</v>
      </c>
      <c r="G243" s="11">
        <v>21</v>
      </c>
      <c r="H243" s="10">
        <v>0</v>
      </c>
      <c r="I243" s="10">
        <f t="shared" si="3"/>
        <v>0</v>
      </c>
      <c r="J243" s="74"/>
    </row>
    <row r="244" spans="1:10">
      <c r="A244" s="66"/>
      <c r="B244" s="59" t="s">
        <v>26</v>
      </c>
      <c r="C244" s="44" t="s">
        <v>248</v>
      </c>
      <c r="D244" s="42" t="s">
        <v>407</v>
      </c>
      <c r="E244" s="38" t="s">
        <v>479</v>
      </c>
      <c r="F244" s="42" t="s">
        <v>447</v>
      </c>
      <c r="G244" s="11">
        <v>1</v>
      </c>
      <c r="H244" s="10">
        <v>0</v>
      </c>
      <c r="I244" s="10">
        <f t="shared" si="3"/>
        <v>0</v>
      </c>
      <c r="J244" s="74"/>
    </row>
    <row r="245" spans="1:10">
      <c r="A245" s="66"/>
      <c r="B245" s="59" t="s">
        <v>27</v>
      </c>
      <c r="C245" s="44" t="s">
        <v>249</v>
      </c>
      <c r="D245" s="42" t="s">
        <v>408</v>
      </c>
      <c r="E245" s="38" t="s">
        <v>479</v>
      </c>
      <c r="F245" s="42" t="s">
        <v>447</v>
      </c>
      <c r="G245" s="11">
        <v>3</v>
      </c>
      <c r="H245" s="10">
        <v>0</v>
      </c>
      <c r="I245" s="10">
        <f t="shared" si="3"/>
        <v>0</v>
      </c>
      <c r="J245" s="74"/>
    </row>
    <row r="246" spans="1:10">
      <c r="A246" s="66"/>
      <c r="B246" s="59" t="s">
        <v>28</v>
      </c>
      <c r="C246" s="44" t="s">
        <v>569</v>
      </c>
      <c r="D246" s="42" t="s">
        <v>409</v>
      </c>
      <c r="E246" s="38" t="s">
        <v>479</v>
      </c>
      <c r="F246" s="42" t="s">
        <v>447</v>
      </c>
      <c r="G246" s="11">
        <v>3</v>
      </c>
      <c r="H246" s="10">
        <v>0</v>
      </c>
      <c r="I246" s="10">
        <f t="shared" si="3"/>
        <v>0</v>
      </c>
      <c r="J246" s="74"/>
    </row>
    <row r="247" spans="1:10">
      <c r="A247" s="66"/>
      <c r="B247" s="59" t="s">
        <v>29</v>
      </c>
      <c r="C247" s="44" t="s">
        <v>250</v>
      </c>
      <c r="D247" s="42" t="s">
        <v>410</v>
      </c>
      <c r="E247" s="38" t="s">
        <v>479</v>
      </c>
      <c r="F247" s="42" t="s">
        <v>447</v>
      </c>
      <c r="G247" s="11">
        <v>4</v>
      </c>
      <c r="H247" s="10">
        <v>0</v>
      </c>
      <c r="I247" s="10">
        <f t="shared" si="3"/>
        <v>0</v>
      </c>
      <c r="J247" s="74"/>
    </row>
    <row r="248" spans="1:10">
      <c r="A248" s="66"/>
      <c r="B248" s="59" t="s">
        <v>39</v>
      </c>
      <c r="C248" s="44" t="s">
        <v>251</v>
      </c>
      <c r="D248" s="42" t="s">
        <v>411</v>
      </c>
      <c r="E248" s="38" t="s">
        <v>479</v>
      </c>
      <c r="F248" s="42" t="s">
        <v>447</v>
      </c>
      <c r="G248" s="11">
        <v>10</v>
      </c>
      <c r="H248" s="10">
        <v>0</v>
      </c>
      <c r="I248" s="10">
        <f t="shared" si="3"/>
        <v>0</v>
      </c>
      <c r="J248" s="74"/>
    </row>
    <row r="249" spans="1:10">
      <c r="A249" s="66"/>
      <c r="B249" s="59" t="s">
        <v>40</v>
      </c>
      <c r="C249" s="44" t="s">
        <v>252</v>
      </c>
      <c r="D249" s="42" t="s">
        <v>410</v>
      </c>
      <c r="E249" s="38" t="s">
        <v>479</v>
      </c>
      <c r="F249" s="42" t="s">
        <v>447</v>
      </c>
      <c r="G249" s="11">
        <v>8</v>
      </c>
      <c r="H249" s="10">
        <v>0</v>
      </c>
      <c r="I249" s="10">
        <f t="shared" si="3"/>
        <v>0</v>
      </c>
      <c r="J249" s="74"/>
    </row>
    <row r="250" spans="1:10">
      <c r="A250" s="66"/>
      <c r="B250" s="59" t="s">
        <v>41</v>
      </c>
      <c r="C250" s="44" t="s">
        <v>253</v>
      </c>
      <c r="D250" s="42" t="s">
        <v>412</v>
      </c>
      <c r="E250" s="38" t="s">
        <v>479</v>
      </c>
      <c r="F250" s="42" t="s">
        <v>447</v>
      </c>
      <c r="G250" s="11">
        <v>2</v>
      </c>
      <c r="H250" s="10">
        <v>0</v>
      </c>
      <c r="I250" s="10">
        <f t="shared" si="3"/>
        <v>0</v>
      </c>
      <c r="J250" s="74"/>
    </row>
    <row r="251" spans="1:10">
      <c r="A251" s="66"/>
      <c r="B251" s="59" t="s">
        <v>648</v>
      </c>
      <c r="C251" s="44" t="s">
        <v>254</v>
      </c>
      <c r="D251" s="42" t="s">
        <v>407</v>
      </c>
      <c r="E251" s="39" t="s">
        <v>479</v>
      </c>
      <c r="F251" s="42" t="s">
        <v>447</v>
      </c>
      <c r="G251" s="11">
        <v>13</v>
      </c>
      <c r="H251" s="10">
        <v>0</v>
      </c>
      <c r="I251" s="10">
        <f t="shared" si="3"/>
        <v>0</v>
      </c>
      <c r="J251" s="74"/>
    </row>
    <row r="252" spans="1:10">
      <c r="A252" s="66"/>
      <c r="B252" s="59" t="s">
        <v>649</v>
      </c>
      <c r="C252" s="44" t="s">
        <v>255</v>
      </c>
      <c r="D252" s="42" t="s">
        <v>407</v>
      </c>
      <c r="E252" s="39" t="s">
        <v>479</v>
      </c>
      <c r="F252" s="42" t="s">
        <v>447</v>
      </c>
      <c r="G252" s="11">
        <v>1</v>
      </c>
      <c r="H252" s="10">
        <v>0</v>
      </c>
      <c r="I252" s="10">
        <f t="shared" si="3"/>
        <v>0</v>
      </c>
      <c r="J252" s="74"/>
    </row>
    <row r="253" spans="1:10">
      <c r="A253" s="66"/>
      <c r="B253" s="59" t="s">
        <v>650</v>
      </c>
      <c r="C253" s="44" t="s">
        <v>256</v>
      </c>
      <c r="D253" s="42" t="s">
        <v>413</v>
      </c>
      <c r="E253" s="39" t="s">
        <v>479</v>
      </c>
      <c r="F253" s="42" t="s">
        <v>447</v>
      </c>
      <c r="G253" s="11">
        <v>20</v>
      </c>
      <c r="H253" s="10">
        <v>0</v>
      </c>
      <c r="I253" s="10">
        <f t="shared" si="3"/>
        <v>0</v>
      </c>
      <c r="J253" s="74"/>
    </row>
    <row r="254" spans="1:10">
      <c r="A254" s="66"/>
      <c r="B254" s="59" t="s">
        <v>651</v>
      </c>
      <c r="C254" s="44" t="s">
        <v>257</v>
      </c>
      <c r="D254" s="42" t="s">
        <v>414</v>
      </c>
      <c r="E254" s="39" t="s">
        <v>479</v>
      </c>
      <c r="F254" s="42" t="s">
        <v>447</v>
      </c>
      <c r="G254" s="11">
        <v>25</v>
      </c>
      <c r="H254" s="10">
        <v>0</v>
      </c>
      <c r="I254" s="10">
        <f t="shared" si="3"/>
        <v>0</v>
      </c>
      <c r="J254" s="74"/>
    </row>
    <row r="255" spans="1:10">
      <c r="A255" s="66"/>
      <c r="B255" s="59" t="s">
        <v>652</v>
      </c>
      <c r="C255" s="44" t="s">
        <v>258</v>
      </c>
      <c r="D255" s="42" t="s">
        <v>415</v>
      </c>
      <c r="E255" s="39" t="s">
        <v>479</v>
      </c>
      <c r="F255" s="42" t="s">
        <v>447</v>
      </c>
      <c r="G255" s="11">
        <v>3</v>
      </c>
      <c r="H255" s="10">
        <v>0</v>
      </c>
      <c r="I255" s="10">
        <f t="shared" si="3"/>
        <v>0</v>
      </c>
      <c r="J255" s="74"/>
    </row>
    <row r="256" spans="1:10">
      <c r="A256" s="66"/>
      <c r="B256" s="59" t="s">
        <v>653</v>
      </c>
      <c r="C256" s="44" t="s">
        <v>259</v>
      </c>
      <c r="D256" s="42" t="s">
        <v>416</v>
      </c>
      <c r="E256" s="39" t="s">
        <v>479</v>
      </c>
      <c r="F256" s="42" t="s">
        <v>447</v>
      </c>
      <c r="G256" s="11">
        <v>2</v>
      </c>
      <c r="H256" s="10">
        <v>0</v>
      </c>
      <c r="I256" s="10">
        <f t="shared" si="3"/>
        <v>0</v>
      </c>
      <c r="J256" s="74"/>
    </row>
    <row r="257" spans="1:10">
      <c r="A257" s="66"/>
      <c r="B257" s="59" t="s">
        <v>654</v>
      </c>
      <c r="C257" s="44" t="s">
        <v>260</v>
      </c>
      <c r="D257" s="42" t="s">
        <v>417</v>
      </c>
      <c r="E257" s="39" t="s">
        <v>479</v>
      </c>
      <c r="F257" s="42" t="s">
        <v>447</v>
      </c>
      <c r="G257" s="11">
        <v>2</v>
      </c>
      <c r="H257" s="10">
        <v>0</v>
      </c>
      <c r="I257" s="10">
        <f t="shared" si="3"/>
        <v>0</v>
      </c>
      <c r="J257" s="74"/>
    </row>
    <row r="258" spans="1:10">
      <c r="A258" s="66"/>
      <c r="B258" s="59" t="s">
        <v>655</v>
      </c>
      <c r="C258" s="44" t="s">
        <v>261</v>
      </c>
      <c r="D258" s="42" t="s">
        <v>406</v>
      </c>
      <c r="E258" s="39" t="s">
        <v>479</v>
      </c>
      <c r="F258" s="42" t="s">
        <v>447</v>
      </c>
      <c r="G258" s="11">
        <v>2</v>
      </c>
      <c r="H258" s="10">
        <v>0</v>
      </c>
      <c r="I258" s="10">
        <f t="shared" si="3"/>
        <v>0</v>
      </c>
      <c r="J258" s="74"/>
    </row>
    <row r="259" spans="1:10">
      <c r="A259" s="66"/>
      <c r="B259" s="59" t="s">
        <v>656</v>
      </c>
      <c r="C259" s="44" t="s">
        <v>262</v>
      </c>
      <c r="D259" s="42" t="s">
        <v>407</v>
      </c>
      <c r="E259" s="39" t="s">
        <v>479</v>
      </c>
      <c r="F259" s="42" t="s">
        <v>447</v>
      </c>
      <c r="G259" s="11">
        <v>1</v>
      </c>
      <c r="H259" s="10">
        <v>0</v>
      </c>
      <c r="I259" s="10">
        <f t="shared" si="3"/>
        <v>0</v>
      </c>
      <c r="J259" s="74"/>
    </row>
    <row r="260" spans="1:10">
      <c r="A260" s="66"/>
      <c r="B260" s="59" t="s">
        <v>657</v>
      </c>
      <c r="C260" s="44" t="s">
        <v>263</v>
      </c>
      <c r="D260" s="42" t="s">
        <v>418</v>
      </c>
      <c r="E260" s="39" t="s">
        <v>479</v>
      </c>
      <c r="F260" s="42" t="s">
        <v>447</v>
      </c>
      <c r="G260" s="11">
        <v>2</v>
      </c>
      <c r="H260" s="10">
        <v>0</v>
      </c>
      <c r="I260" s="10">
        <f t="shared" ref="I260:I310" si="4">H260*G260</f>
        <v>0</v>
      </c>
      <c r="J260" s="74"/>
    </row>
    <row r="261" spans="1:10">
      <c r="A261" s="66"/>
      <c r="B261" s="59" t="s">
        <v>658</v>
      </c>
      <c r="C261" s="44" t="s">
        <v>264</v>
      </c>
      <c r="D261" s="42" t="s">
        <v>419</v>
      </c>
      <c r="E261" s="39" t="s">
        <v>479</v>
      </c>
      <c r="F261" s="42" t="s">
        <v>447</v>
      </c>
      <c r="G261" s="11">
        <v>35</v>
      </c>
      <c r="H261" s="10">
        <v>0</v>
      </c>
      <c r="I261" s="10">
        <f t="shared" si="4"/>
        <v>0</v>
      </c>
      <c r="J261" s="74"/>
    </row>
    <row r="262" spans="1:10">
      <c r="A262" s="66"/>
      <c r="B262" s="59" t="s">
        <v>659</v>
      </c>
      <c r="C262" s="44" t="s">
        <v>265</v>
      </c>
      <c r="D262" s="42" t="s">
        <v>420</v>
      </c>
      <c r="E262" s="39" t="s">
        <v>502</v>
      </c>
      <c r="F262" s="42" t="s">
        <v>447</v>
      </c>
      <c r="G262" s="11">
        <v>10</v>
      </c>
      <c r="H262" s="10">
        <v>0</v>
      </c>
      <c r="I262" s="10">
        <f t="shared" si="4"/>
        <v>0</v>
      </c>
      <c r="J262" s="74"/>
    </row>
    <row r="263" spans="1:10">
      <c r="A263" s="66"/>
      <c r="B263" s="59" t="s">
        <v>660</v>
      </c>
      <c r="C263" s="44" t="s">
        <v>266</v>
      </c>
      <c r="D263" s="42" t="s">
        <v>421</v>
      </c>
      <c r="E263" s="39" t="s">
        <v>502</v>
      </c>
      <c r="F263" s="42" t="s">
        <v>447</v>
      </c>
      <c r="G263" s="11">
        <v>1</v>
      </c>
      <c r="H263" s="10">
        <v>0</v>
      </c>
      <c r="I263" s="10">
        <f t="shared" si="4"/>
        <v>0</v>
      </c>
      <c r="J263" s="74"/>
    </row>
    <row r="264" spans="1:10">
      <c r="A264" s="66"/>
      <c r="B264" s="59" t="s">
        <v>661</v>
      </c>
      <c r="C264" s="44" t="s">
        <v>267</v>
      </c>
      <c r="D264" s="42" t="s">
        <v>422</v>
      </c>
      <c r="E264" s="39" t="s">
        <v>502</v>
      </c>
      <c r="F264" s="42" t="s">
        <v>447</v>
      </c>
      <c r="G264" s="11">
        <v>1</v>
      </c>
      <c r="H264" s="10">
        <v>0</v>
      </c>
      <c r="I264" s="10">
        <f t="shared" si="4"/>
        <v>0</v>
      </c>
      <c r="J264" s="74"/>
    </row>
    <row r="265" spans="1:10">
      <c r="A265" s="66"/>
      <c r="B265" s="59" t="s">
        <v>662</v>
      </c>
      <c r="C265" s="44" t="s">
        <v>268</v>
      </c>
      <c r="D265" s="42" t="s">
        <v>423</v>
      </c>
      <c r="E265" s="39" t="s">
        <v>479</v>
      </c>
      <c r="F265" s="42" t="s">
        <v>447</v>
      </c>
      <c r="G265" s="11">
        <v>30</v>
      </c>
      <c r="H265" s="10">
        <v>0</v>
      </c>
      <c r="I265" s="10">
        <f t="shared" si="4"/>
        <v>0</v>
      </c>
      <c r="J265" s="74"/>
    </row>
    <row r="266" spans="1:10">
      <c r="A266" s="66"/>
      <c r="B266" s="59" t="s">
        <v>663</v>
      </c>
      <c r="C266" s="44" t="s">
        <v>269</v>
      </c>
      <c r="D266" s="42" t="s">
        <v>424</v>
      </c>
      <c r="E266" s="39" t="s">
        <v>479</v>
      </c>
      <c r="F266" s="42" t="s">
        <v>447</v>
      </c>
      <c r="G266" s="11">
        <v>25</v>
      </c>
      <c r="H266" s="10">
        <v>0</v>
      </c>
      <c r="I266" s="10">
        <f t="shared" si="4"/>
        <v>0</v>
      </c>
      <c r="J266" s="74"/>
    </row>
    <row r="267" spans="1:10">
      <c r="A267" s="66"/>
      <c r="B267" s="59" t="s">
        <v>664</v>
      </c>
      <c r="C267" s="44" t="s">
        <v>270</v>
      </c>
      <c r="D267" s="42" t="s">
        <v>425</v>
      </c>
      <c r="E267" s="39" t="s">
        <v>479</v>
      </c>
      <c r="F267" s="42" t="s">
        <v>447</v>
      </c>
      <c r="G267" s="11">
        <v>5</v>
      </c>
      <c r="H267" s="10">
        <v>0</v>
      </c>
      <c r="I267" s="10">
        <f t="shared" si="4"/>
        <v>0</v>
      </c>
      <c r="J267" s="74"/>
    </row>
    <row r="268" spans="1:10">
      <c r="A268" s="66"/>
      <c r="B268" s="59" t="s">
        <v>665</v>
      </c>
      <c r="C268" s="44" t="s">
        <v>271</v>
      </c>
      <c r="D268" s="42" t="s">
        <v>426</v>
      </c>
      <c r="E268" s="39" t="s">
        <v>479</v>
      </c>
      <c r="F268" s="42" t="s">
        <v>447</v>
      </c>
      <c r="G268" s="11">
        <v>10</v>
      </c>
      <c r="H268" s="10">
        <v>0</v>
      </c>
      <c r="I268" s="10">
        <f t="shared" si="4"/>
        <v>0</v>
      </c>
      <c r="J268" s="74"/>
    </row>
    <row r="269" spans="1:10">
      <c r="A269" s="66"/>
      <c r="B269" s="59" t="s">
        <v>666</v>
      </c>
      <c r="C269" s="44" t="s">
        <v>272</v>
      </c>
      <c r="D269" s="42" t="s">
        <v>427</v>
      </c>
      <c r="E269" s="39" t="s">
        <v>479</v>
      </c>
      <c r="F269" s="42" t="s">
        <v>447</v>
      </c>
      <c r="G269" s="11">
        <v>1</v>
      </c>
      <c r="H269" s="10">
        <v>0</v>
      </c>
      <c r="I269" s="10">
        <f t="shared" si="4"/>
        <v>0</v>
      </c>
      <c r="J269" s="74"/>
    </row>
    <row r="270" spans="1:10">
      <c r="A270" s="66"/>
      <c r="B270" s="59" t="s">
        <v>667</v>
      </c>
      <c r="C270" s="44" t="s">
        <v>273</v>
      </c>
      <c r="D270" s="42" t="s">
        <v>428</v>
      </c>
      <c r="E270" s="39" t="s">
        <v>479</v>
      </c>
      <c r="F270" s="42" t="s">
        <v>447</v>
      </c>
      <c r="G270" s="11">
        <v>1</v>
      </c>
      <c r="H270" s="10">
        <v>0</v>
      </c>
      <c r="I270" s="10">
        <f t="shared" si="4"/>
        <v>0</v>
      </c>
      <c r="J270" s="74"/>
    </row>
    <row r="271" spans="1:10">
      <c r="A271" s="66"/>
      <c r="B271" s="59" t="s">
        <v>668</v>
      </c>
      <c r="C271" s="44" t="s">
        <v>274</v>
      </c>
      <c r="D271" s="42" t="s">
        <v>429</v>
      </c>
      <c r="E271" s="39" t="s">
        <v>479</v>
      </c>
      <c r="F271" s="42" t="s">
        <v>447</v>
      </c>
      <c r="G271" s="11">
        <v>1</v>
      </c>
      <c r="H271" s="10">
        <v>0</v>
      </c>
      <c r="I271" s="10">
        <f t="shared" si="4"/>
        <v>0</v>
      </c>
      <c r="J271" s="74"/>
    </row>
    <row r="272" spans="1:10">
      <c r="A272" s="66"/>
      <c r="B272" s="59" t="s">
        <v>669</v>
      </c>
      <c r="C272" s="44" t="s">
        <v>275</v>
      </c>
      <c r="D272" s="42" t="s">
        <v>366</v>
      </c>
      <c r="E272" s="39" t="s">
        <v>479</v>
      </c>
      <c r="F272" s="42" t="s">
        <v>447</v>
      </c>
      <c r="G272" s="11">
        <v>1</v>
      </c>
      <c r="H272" s="10">
        <v>0</v>
      </c>
      <c r="I272" s="10">
        <f t="shared" si="4"/>
        <v>0</v>
      </c>
      <c r="J272" s="74"/>
    </row>
    <row r="273" spans="1:10">
      <c r="A273" s="66"/>
      <c r="B273" s="59" t="s">
        <v>670</v>
      </c>
      <c r="C273" s="44" t="s">
        <v>276</v>
      </c>
      <c r="D273" s="42" t="s">
        <v>430</v>
      </c>
      <c r="E273" s="39" t="s">
        <v>479</v>
      </c>
      <c r="F273" s="42" t="s">
        <v>447</v>
      </c>
      <c r="G273" s="11">
        <v>1</v>
      </c>
      <c r="H273" s="10">
        <v>0</v>
      </c>
      <c r="I273" s="10">
        <f t="shared" si="4"/>
        <v>0</v>
      </c>
      <c r="J273" s="74"/>
    </row>
    <row r="274" spans="1:10">
      <c r="A274" s="66"/>
      <c r="B274" s="59" t="s">
        <v>671</v>
      </c>
      <c r="C274" s="44" t="s">
        <v>277</v>
      </c>
      <c r="D274" s="42" t="s">
        <v>364</v>
      </c>
      <c r="E274" s="39" t="s">
        <v>479</v>
      </c>
      <c r="F274" s="42" t="s">
        <v>447</v>
      </c>
      <c r="G274" s="11">
        <v>1</v>
      </c>
      <c r="H274" s="10">
        <v>0</v>
      </c>
      <c r="I274" s="10">
        <f t="shared" si="4"/>
        <v>0</v>
      </c>
      <c r="J274" s="74"/>
    </row>
    <row r="275" spans="1:10">
      <c r="A275" s="66"/>
      <c r="B275" s="59" t="s">
        <v>672</v>
      </c>
      <c r="C275" s="44" t="s">
        <v>278</v>
      </c>
      <c r="D275" s="42" t="s">
        <v>431</v>
      </c>
      <c r="E275" s="39" t="s">
        <v>479</v>
      </c>
      <c r="F275" s="42" t="s">
        <v>447</v>
      </c>
      <c r="G275" s="11">
        <v>1</v>
      </c>
      <c r="H275" s="10">
        <v>0</v>
      </c>
      <c r="I275" s="10">
        <f t="shared" si="4"/>
        <v>0</v>
      </c>
      <c r="J275" s="74"/>
    </row>
    <row r="276" spans="1:10">
      <c r="A276" s="66"/>
      <c r="B276" s="59" t="s">
        <v>673</v>
      </c>
      <c r="C276" s="44" t="s">
        <v>279</v>
      </c>
      <c r="D276" s="42" t="s">
        <v>432</v>
      </c>
      <c r="E276" s="39" t="s">
        <v>479</v>
      </c>
      <c r="F276" s="42" t="s">
        <v>447</v>
      </c>
      <c r="G276" s="11">
        <v>1</v>
      </c>
      <c r="H276" s="10">
        <v>0</v>
      </c>
      <c r="I276" s="10">
        <f t="shared" si="4"/>
        <v>0</v>
      </c>
      <c r="J276" s="74"/>
    </row>
    <row r="277" spans="1:10">
      <c r="A277" s="66"/>
      <c r="B277" s="59" t="s">
        <v>674</v>
      </c>
      <c r="C277" s="44" t="s">
        <v>280</v>
      </c>
      <c r="D277" s="42" t="s">
        <v>433</v>
      </c>
      <c r="E277" s="39" t="s">
        <v>479</v>
      </c>
      <c r="F277" s="42" t="s">
        <v>447</v>
      </c>
      <c r="G277" s="11">
        <v>10</v>
      </c>
      <c r="H277" s="10">
        <v>0</v>
      </c>
      <c r="I277" s="10">
        <f t="shared" si="4"/>
        <v>0</v>
      </c>
      <c r="J277" s="74"/>
    </row>
    <row r="278" spans="1:10">
      <c r="A278" s="66"/>
      <c r="B278" s="59" t="s">
        <v>675</v>
      </c>
      <c r="C278" s="44" t="s">
        <v>281</v>
      </c>
      <c r="D278" s="42" t="s">
        <v>433</v>
      </c>
      <c r="E278" s="39" t="s">
        <v>479</v>
      </c>
      <c r="F278" s="42" t="s">
        <v>447</v>
      </c>
      <c r="G278" s="11">
        <v>20</v>
      </c>
      <c r="H278" s="10">
        <v>0</v>
      </c>
      <c r="I278" s="10">
        <f t="shared" si="4"/>
        <v>0</v>
      </c>
      <c r="J278" s="74"/>
    </row>
    <row r="279" spans="1:10">
      <c r="A279" s="66"/>
      <c r="B279" s="59" t="s">
        <v>676</v>
      </c>
      <c r="C279" s="44" t="s">
        <v>282</v>
      </c>
      <c r="D279" s="42" t="s">
        <v>433</v>
      </c>
      <c r="E279" s="39" t="s">
        <v>479</v>
      </c>
      <c r="F279" s="42" t="s">
        <v>447</v>
      </c>
      <c r="G279" s="11">
        <v>2</v>
      </c>
      <c r="H279" s="10">
        <v>0</v>
      </c>
      <c r="I279" s="10">
        <f t="shared" si="4"/>
        <v>0</v>
      </c>
      <c r="J279" s="74"/>
    </row>
    <row r="280" spans="1:10">
      <c r="A280" s="66"/>
      <c r="B280" s="59" t="s">
        <v>677</v>
      </c>
      <c r="C280" s="44" t="s">
        <v>283</v>
      </c>
      <c r="D280" s="42" t="s">
        <v>434</v>
      </c>
      <c r="E280" s="39" t="s">
        <v>479</v>
      </c>
      <c r="F280" s="42" t="s">
        <v>447</v>
      </c>
      <c r="G280" s="11">
        <v>2</v>
      </c>
      <c r="H280" s="10">
        <v>0</v>
      </c>
      <c r="I280" s="10">
        <f t="shared" si="4"/>
        <v>0</v>
      </c>
      <c r="J280" s="74"/>
    </row>
    <row r="281" spans="1:10">
      <c r="A281" s="66"/>
      <c r="B281" s="59" t="s">
        <v>678</v>
      </c>
      <c r="C281" s="44" t="s">
        <v>284</v>
      </c>
      <c r="D281" s="42" t="s">
        <v>354</v>
      </c>
      <c r="E281" s="39" t="s">
        <v>479</v>
      </c>
      <c r="F281" s="42" t="s">
        <v>447</v>
      </c>
      <c r="G281" s="11">
        <v>40</v>
      </c>
      <c r="H281" s="10">
        <v>0</v>
      </c>
      <c r="I281" s="10">
        <f t="shared" si="4"/>
        <v>0</v>
      </c>
      <c r="J281" s="74"/>
    </row>
    <row r="282" spans="1:10">
      <c r="A282" s="66"/>
      <c r="B282" s="59" t="s">
        <v>679</v>
      </c>
      <c r="C282" s="44" t="s">
        <v>285</v>
      </c>
      <c r="D282" s="42" t="s">
        <v>354</v>
      </c>
      <c r="E282" s="39" t="s">
        <v>479</v>
      </c>
      <c r="F282" s="42" t="s">
        <v>447</v>
      </c>
      <c r="G282" s="11">
        <v>10</v>
      </c>
      <c r="H282" s="10">
        <v>0</v>
      </c>
      <c r="I282" s="10">
        <f t="shared" si="4"/>
        <v>0</v>
      </c>
      <c r="J282" s="74"/>
    </row>
    <row r="283" spans="1:10">
      <c r="A283" s="66"/>
      <c r="B283" s="59" t="s">
        <v>680</v>
      </c>
      <c r="C283" s="44" t="s">
        <v>286</v>
      </c>
      <c r="D283" s="42" t="s">
        <v>354</v>
      </c>
      <c r="E283" s="39" t="s">
        <v>479</v>
      </c>
      <c r="F283" s="42" t="s">
        <v>447</v>
      </c>
      <c r="G283" s="11">
        <v>30</v>
      </c>
      <c r="H283" s="10">
        <v>0</v>
      </c>
      <c r="I283" s="10">
        <f t="shared" si="4"/>
        <v>0</v>
      </c>
      <c r="J283" s="74"/>
    </row>
    <row r="284" spans="1:10">
      <c r="A284" s="66"/>
      <c r="B284" s="59" t="s">
        <v>681</v>
      </c>
      <c r="C284" s="44" t="s">
        <v>287</v>
      </c>
      <c r="D284" s="42" t="s">
        <v>354</v>
      </c>
      <c r="E284" s="39" t="s">
        <v>479</v>
      </c>
      <c r="F284" s="42" t="s">
        <v>447</v>
      </c>
      <c r="G284" s="11">
        <v>15</v>
      </c>
      <c r="H284" s="10">
        <v>0</v>
      </c>
      <c r="I284" s="10">
        <f t="shared" si="4"/>
        <v>0</v>
      </c>
      <c r="J284" s="74"/>
    </row>
    <row r="285" spans="1:10">
      <c r="A285" s="66"/>
      <c r="B285" s="59" t="s">
        <v>682</v>
      </c>
      <c r="C285" s="44" t="s">
        <v>288</v>
      </c>
      <c r="D285" s="42" t="s">
        <v>435</v>
      </c>
      <c r="E285" s="39" t="s">
        <v>479</v>
      </c>
      <c r="F285" s="42" t="s">
        <v>447</v>
      </c>
      <c r="G285" s="11">
        <v>4</v>
      </c>
      <c r="H285" s="10">
        <v>0</v>
      </c>
      <c r="I285" s="10">
        <f t="shared" si="4"/>
        <v>0</v>
      </c>
      <c r="J285" s="74"/>
    </row>
    <row r="286" spans="1:10">
      <c r="A286" s="66"/>
      <c r="B286" s="59" t="s">
        <v>683</v>
      </c>
      <c r="C286" s="44" t="s">
        <v>289</v>
      </c>
      <c r="D286" s="42" t="s">
        <v>436</v>
      </c>
      <c r="E286" s="39" t="s">
        <v>479</v>
      </c>
      <c r="F286" s="42" t="s">
        <v>447</v>
      </c>
      <c r="G286" s="11">
        <v>1</v>
      </c>
      <c r="H286" s="10">
        <v>0</v>
      </c>
      <c r="I286" s="10">
        <f t="shared" si="4"/>
        <v>0</v>
      </c>
      <c r="J286" s="74"/>
    </row>
    <row r="287" spans="1:10">
      <c r="A287" s="66"/>
      <c r="B287" s="59" t="s">
        <v>684</v>
      </c>
      <c r="C287" s="44" t="s">
        <v>290</v>
      </c>
      <c r="D287" s="42" t="s">
        <v>437</v>
      </c>
      <c r="E287" s="39" t="s">
        <v>479</v>
      </c>
      <c r="F287" s="42" t="s">
        <v>447</v>
      </c>
      <c r="G287" s="11">
        <v>1</v>
      </c>
      <c r="H287" s="10">
        <v>0</v>
      </c>
      <c r="I287" s="10">
        <f t="shared" si="4"/>
        <v>0</v>
      </c>
      <c r="J287" s="74"/>
    </row>
    <row r="288" spans="1:10">
      <c r="A288" s="66"/>
      <c r="B288" s="59" t="s">
        <v>685</v>
      </c>
      <c r="C288" s="44" t="s">
        <v>291</v>
      </c>
      <c r="D288" s="42" t="s">
        <v>6</v>
      </c>
      <c r="E288" s="39" t="s">
        <v>479</v>
      </c>
      <c r="F288" s="42" t="s">
        <v>447</v>
      </c>
      <c r="G288" s="11">
        <v>1</v>
      </c>
      <c r="H288" s="10">
        <v>0</v>
      </c>
      <c r="I288" s="10">
        <f t="shared" si="4"/>
        <v>0</v>
      </c>
      <c r="J288" s="74"/>
    </row>
    <row r="289" spans="1:10">
      <c r="A289" s="66"/>
      <c r="B289" s="59" t="s">
        <v>686</v>
      </c>
      <c r="C289" s="44" t="s">
        <v>292</v>
      </c>
      <c r="D289" s="42">
        <v>1000</v>
      </c>
      <c r="E289" s="39" t="s">
        <v>479</v>
      </c>
      <c r="F289" s="42" t="s">
        <v>447</v>
      </c>
      <c r="G289" s="11">
        <v>1</v>
      </c>
      <c r="H289" s="10">
        <v>0</v>
      </c>
      <c r="I289" s="10">
        <f t="shared" si="4"/>
        <v>0</v>
      </c>
      <c r="J289" s="74"/>
    </row>
    <row r="290" spans="1:10">
      <c r="A290" s="66"/>
      <c r="B290" s="59" t="s">
        <v>687</v>
      </c>
      <c r="C290" s="44" t="s">
        <v>293</v>
      </c>
      <c r="D290" s="42">
        <v>1000</v>
      </c>
      <c r="E290" s="39" t="s">
        <v>479</v>
      </c>
      <c r="F290" s="42" t="s">
        <v>447</v>
      </c>
      <c r="G290" s="11">
        <v>1</v>
      </c>
      <c r="H290" s="10">
        <v>0</v>
      </c>
      <c r="I290" s="10">
        <f t="shared" si="4"/>
        <v>0</v>
      </c>
      <c r="J290" s="74"/>
    </row>
    <row r="291" spans="1:10">
      <c r="A291" s="66"/>
      <c r="B291" s="59" t="s">
        <v>688</v>
      </c>
      <c r="C291" s="44" t="s">
        <v>294</v>
      </c>
      <c r="D291" s="42">
        <v>1</v>
      </c>
      <c r="E291" s="39" t="s">
        <v>479</v>
      </c>
      <c r="F291" s="42" t="s">
        <v>447</v>
      </c>
      <c r="G291" s="11">
        <v>1</v>
      </c>
      <c r="H291" s="10">
        <v>0</v>
      </c>
      <c r="I291" s="10">
        <f t="shared" si="4"/>
        <v>0</v>
      </c>
      <c r="J291" s="74"/>
    </row>
    <row r="292" spans="1:10">
      <c r="A292" s="66"/>
      <c r="B292" s="59" t="s">
        <v>689</v>
      </c>
      <c r="C292" s="44" t="s">
        <v>570</v>
      </c>
      <c r="D292" s="42" t="s">
        <v>438</v>
      </c>
      <c r="E292" s="39" t="s">
        <v>479</v>
      </c>
      <c r="F292" s="42" t="s">
        <v>447</v>
      </c>
      <c r="G292" s="11">
        <v>1</v>
      </c>
      <c r="H292" s="10">
        <v>0</v>
      </c>
      <c r="I292" s="10">
        <f t="shared" si="4"/>
        <v>0</v>
      </c>
      <c r="J292" s="74"/>
    </row>
    <row r="293" spans="1:10">
      <c r="A293" s="66"/>
      <c r="B293" s="59" t="s">
        <v>690</v>
      </c>
      <c r="C293" s="44" t="s">
        <v>571</v>
      </c>
      <c r="D293" s="42" t="s">
        <v>439</v>
      </c>
      <c r="E293" s="39" t="s">
        <v>479</v>
      </c>
      <c r="F293" s="42" t="s">
        <v>447</v>
      </c>
      <c r="G293" s="11">
        <v>1</v>
      </c>
      <c r="H293" s="10">
        <v>0</v>
      </c>
      <c r="I293" s="10">
        <f t="shared" si="4"/>
        <v>0</v>
      </c>
      <c r="J293" s="74"/>
    </row>
    <row r="294" spans="1:10">
      <c r="A294" s="66"/>
      <c r="B294" s="59" t="s">
        <v>691</v>
      </c>
      <c r="C294" s="44" t="s">
        <v>295</v>
      </c>
      <c r="D294" s="42" t="s">
        <v>440</v>
      </c>
      <c r="E294" s="39" t="s">
        <v>479</v>
      </c>
      <c r="F294" s="42" t="s">
        <v>447</v>
      </c>
      <c r="G294" s="11">
        <v>2</v>
      </c>
      <c r="H294" s="10">
        <v>0</v>
      </c>
      <c r="I294" s="10">
        <f t="shared" si="4"/>
        <v>0</v>
      </c>
      <c r="J294" s="74"/>
    </row>
    <row r="295" spans="1:10">
      <c r="A295" s="66"/>
      <c r="B295" s="59" t="s">
        <v>692</v>
      </c>
      <c r="C295" s="44" t="s">
        <v>296</v>
      </c>
      <c r="D295" s="42" t="s">
        <v>440</v>
      </c>
      <c r="E295" s="39" t="s">
        <v>479</v>
      </c>
      <c r="F295" s="42" t="s">
        <v>447</v>
      </c>
      <c r="G295" s="11">
        <v>2</v>
      </c>
      <c r="H295" s="10">
        <v>0</v>
      </c>
      <c r="I295" s="10">
        <f t="shared" si="4"/>
        <v>0</v>
      </c>
      <c r="J295" s="74"/>
    </row>
    <row r="296" spans="1:10">
      <c r="A296" s="66"/>
      <c r="B296" s="59" t="s">
        <v>693</v>
      </c>
      <c r="C296" s="44" t="s">
        <v>297</v>
      </c>
      <c r="D296" s="42" t="s">
        <v>441</v>
      </c>
      <c r="E296" s="39" t="s">
        <v>503</v>
      </c>
      <c r="F296" s="42" t="s">
        <v>453</v>
      </c>
      <c r="G296" s="11">
        <v>1</v>
      </c>
      <c r="H296" s="10">
        <v>0</v>
      </c>
      <c r="I296" s="10">
        <f t="shared" si="4"/>
        <v>0</v>
      </c>
      <c r="J296" s="74"/>
    </row>
    <row r="297" spans="1:10">
      <c r="A297" s="66"/>
      <c r="B297" s="59" t="s">
        <v>694</v>
      </c>
      <c r="C297" s="44" t="s">
        <v>298</v>
      </c>
      <c r="D297" s="42" t="s">
        <v>442</v>
      </c>
      <c r="E297" s="39" t="s">
        <v>503</v>
      </c>
      <c r="F297" s="42" t="s">
        <v>453</v>
      </c>
      <c r="G297" s="11">
        <v>1</v>
      </c>
      <c r="H297" s="10">
        <v>0</v>
      </c>
      <c r="I297" s="10">
        <f t="shared" si="4"/>
        <v>0</v>
      </c>
      <c r="J297" s="74"/>
    </row>
    <row r="298" spans="1:10">
      <c r="A298" s="66"/>
      <c r="B298" s="59" t="s">
        <v>695</v>
      </c>
      <c r="C298" s="44" t="s">
        <v>299</v>
      </c>
      <c r="D298" s="42" t="s">
        <v>443</v>
      </c>
      <c r="E298" s="39" t="s">
        <v>503</v>
      </c>
      <c r="F298" s="42" t="s">
        <v>453</v>
      </c>
      <c r="G298" s="11">
        <v>1</v>
      </c>
      <c r="H298" s="10">
        <v>0</v>
      </c>
      <c r="I298" s="10">
        <f t="shared" si="4"/>
        <v>0</v>
      </c>
      <c r="J298" s="74"/>
    </row>
    <row r="299" spans="1:10">
      <c r="A299" s="66"/>
      <c r="B299" s="59" t="s">
        <v>696</v>
      </c>
      <c r="C299" s="44" t="s">
        <v>300</v>
      </c>
      <c r="D299" s="42" t="s">
        <v>442</v>
      </c>
      <c r="E299" s="39" t="s">
        <v>503</v>
      </c>
      <c r="F299" s="42" t="s">
        <v>453</v>
      </c>
      <c r="G299" s="11">
        <v>1</v>
      </c>
      <c r="H299" s="10">
        <v>0</v>
      </c>
      <c r="I299" s="10">
        <f t="shared" si="4"/>
        <v>0</v>
      </c>
      <c r="J299" s="74"/>
    </row>
    <row r="300" spans="1:10">
      <c r="A300" s="66"/>
      <c r="B300" s="59" t="s">
        <v>697</v>
      </c>
      <c r="C300" s="44" t="s">
        <v>301</v>
      </c>
      <c r="D300" s="42" t="s">
        <v>443</v>
      </c>
      <c r="E300" s="39" t="s">
        <v>503</v>
      </c>
      <c r="F300" s="42" t="s">
        <v>453</v>
      </c>
      <c r="G300" s="11">
        <v>1</v>
      </c>
      <c r="H300" s="10">
        <v>0</v>
      </c>
      <c r="I300" s="10">
        <f t="shared" si="4"/>
        <v>0</v>
      </c>
      <c r="J300" s="74"/>
    </row>
    <row r="301" spans="1:10" ht="17.25">
      <c r="A301" s="66"/>
      <c r="B301" s="59" t="s">
        <v>698</v>
      </c>
      <c r="C301" s="56" t="s">
        <v>572</v>
      </c>
      <c r="D301" s="61" t="s">
        <v>867</v>
      </c>
      <c r="E301" s="40" t="s">
        <v>479</v>
      </c>
      <c r="F301" s="61" t="s">
        <v>879</v>
      </c>
      <c r="G301" s="22">
        <v>1</v>
      </c>
      <c r="H301" s="10">
        <v>0</v>
      </c>
      <c r="I301" s="10">
        <f t="shared" si="4"/>
        <v>0</v>
      </c>
      <c r="J301" s="74"/>
    </row>
    <row r="302" spans="1:10" ht="17.25">
      <c r="A302" s="66"/>
      <c r="B302" s="59" t="s">
        <v>699</v>
      </c>
      <c r="C302" s="56" t="s">
        <v>573</v>
      </c>
      <c r="D302" s="61" t="s">
        <v>444</v>
      </c>
      <c r="E302" s="40" t="s">
        <v>479</v>
      </c>
      <c r="F302" s="61" t="s">
        <v>447</v>
      </c>
      <c r="G302" s="22">
        <v>10</v>
      </c>
      <c r="H302" s="10">
        <v>0</v>
      </c>
      <c r="I302" s="10">
        <f t="shared" si="4"/>
        <v>0</v>
      </c>
      <c r="J302" s="74"/>
    </row>
    <row r="303" spans="1:10" ht="17.25">
      <c r="A303" s="66"/>
      <c r="B303" s="59" t="s">
        <v>700</v>
      </c>
      <c r="C303" s="56" t="s">
        <v>574</v>
      </c>
      <c r="D303" s="61" t="s">
        <v>407</v>
      </c>
      <c r="E303" s="40" t="s">
        <v>479</v>
      </c>
      <c r="F303" s="61" t="s">
        <v>447</v>
      </c>
      <c r="G303" s="22">
        <v>10</v>
      </c>
      <c r="H303" s="10">
        <v>0</v>
      </c>
      <c r="I303" s="10">
        <f t="shared" si="4"/>
        <v>0</v>
      </c>
      <c r="J303" s="74"/>
    </row>
    <row r="304" spans="1:10" ht="17.25">
      <c r="A304" s="66"/>
      <c r="B304" s="59" t="s">
        <v>701</v>
      </c>
      <c r="C304" s="56" t="s">
        <v>575</v>
      </c>
      <c r="D304" s="61" t="s">
        <v>445</v>
      </c>
      <c r="E304" s="40" t="s">
        <v>479</v>
      </c>
      <c r="F304" s="61" t="s">
        <v>447</v>
      </c>
      <c r="G304" s="22">
        <v>7</v>
      </c>
      <c r="H304" s="10">
        <v>0</v>
      </c>
      <c r="I304" s="10">
        <f t="shared" si="4"/>
        <v>0</v>
      </c>
      <c r="J304" s="74"/>
    </row>
    <row r="305" spans="1:10" ht="17.25">
      <c r="A305" s="66"/>
      <c r="B305" s="59" t="s">
        <v>702</v>
      </c>
      <c r="C305" s="56" t="s">
        <v>576</v>
      </c>
      <c r="D305" s="61" t="s">
        <v>446</v>
      </c>
      <c r="E305" s="40" t="s">
        <v>479</v>
      </c>
      <c r="F305" s="61" t="s">
        <v>447</v>
      </c>
      <c r="G305" s="22">
        <v>2</v>
      </c>
      <c r="H305" s="10">
        <v>0</v>
      </c>
      <c r="I305" s="10">
        <f t="shared" si="4"/>
        <v>0</v>
      </c>
      <c r="J305" s="74"/>
    </row>
    <row r="306" spans="1:10" ht="17.25">
      <c r="A306" s="66"/>
      <c r="B306" s="59" t="s">
        <v>703</v>
      </c>
      <c r="C306" s="56" t="s">
        <v>577</v>
      </c>
      <c r="D306" s="61" t="s">
        <v>868</v>
      </c>
      <c r="E306" s="40" t="s">
        <v>479</v>
      </c>
      <c r="F306" s="61" t="s">
        <v>447</v>
      </c>
      <c r="G306" s="22">
        <v>1</v>
      </c>
      <c r="H306" s="10">
        <v>0</v>
      </c>
      <c r="I306" s="10">
        <f t="shared" si="4"/>
        <v>0</v>
      </c>
      <c r="J306" s="74"/>
    </row>
    <row r="307" spans="1:10" ht="17.25">
      <c r="A307" s="66"/>
      <c r="B307" s="59" t="s">
        <v>704</v>
      </c>
      <c r="C307" s="56" t="s">
        <v>578</v>
      </c>
      <c r="D307" s="61" t="s">
        <v>354</v>
      </c>
      <c r="E307" s="40" t="s">
        <v>479</v>
      </c>
      <c r="F307" s="61" t="s">
        <v>447</v>
      </c>
      <c r="G307" s="22">
        <v>5</v>
      </c>
      <c r="H307" s="10">
        <v>0</v>
      </c>
      <c r="I307" s="10">
        <f t="shared" si="4"/>
        <v>0</v>
      </c>
      <c r="J307" s="74"/>
    </row>
    <row r="308" spans="1:10" ht="17.25">
      <c r="A308" s="66"/>
      <c r="B308" s="59" t="s">
        <v>705</v>
      </c>
      <c r="C308" s="56" t="s">
        <v>579</v>
      </c>
      <c r="D308" s="61" t="s">
        <v>354</v>
      </c>
      <c r="E308" s="40" t="s">
        <v>479</v>
      </c>
      <c r="F308" s="61" t="s">
        <v>447</v>
      </c>
      <c r="G308" s="22">
        <v>5</v>
      </c>
      <c r="H308" s="10">
        <v>0</v>
      </c>
      <c r="I308" s="10">
        <f t="shared" si="4"/>
        <v>0</v>
      </c>
      <c r="J308" s="74"/>
    </row>
    <row r="309" spans="1:10" ht="17.25">
      <c r="A309" s="66"/>
      <c r="B309" s="59" t="s">
        <v>706</v>
      </c>
      <c r="C309" s="57" t="s">
        <v>580</v>
      </c>
      <c r="D309" s="64" t="s">
        <v>869</v>
      </c>
      <c r="E309" s="41" t="s">
        <v>479</v>
      </c>
      <c r="F309" s="64" t="s">
        <v>447</v>
      </c>
      <c r="G309" s="23">
        <v>3</v>
      </c>
      <c r="H309" s="10">
        <v>0</v>
      </c>
      <c r="I309" s="10">
        <f t="shared" si="4"/>
        <v>0</v>
      </c>
      <c r="J309" s="74"/>
    </row>
    <row r="310" spans="1:10" ht="17.25">
      <c r="A310" s="66"/>
      <c r="B310" s="59" t="s">
        <v>707</v>
      </c>
      <c r="C310" s="57" t="s">
        <v>581</v>
      </c>
      <c r="D310" s="64" t="s">
        <v>870</v>
      </c>
      <c r="E310" s="41" t="s">
        <v>479</v>
      </c>
      <c r="F310" s="64" t="s">
        <v>447</v>
      </c>
      <c r="G310" s="23">
        <v>3</v>
      </c>
      <c r="H310" s="10">
        <v>0</v>
      </c>
      <c r="I310" s="10">
        <f t="shared" si="4"/>
        <v>0</v>
      </c>
      <c r="J310" s="75"/>
    </row>
  </sheetData>
  <mergeCells count="11">
    <mergeCell ref="A1:J1"/>
    <mergeCell ref="A3:A83"/>
    <mergeCell ref="A84:A107"/>
    <mergeCell ref="A108:A135"/>
    <mergeCell ref="A136:A239"/>
    <mergeCell ref="A240:A310"/>
    <mergeCell ref="J3:J83"/>
    <mergeCell ref="J84:J107"/>
    <mergeCell ref="J108:J135"/>
    <mergeCell ref="J136:J239"/>
    <mergeCell ref="J240:J310"/>
  </mergeCells>
  <phoneticPr fontId="2" type="noConversion"/>
  <conditionalFormatting sqref="G19:G22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34" sqref="C34"/>
    </sheetView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최종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hsmc_jaemu04</dc:creator>
  <cp:lastModifiedBy>hsmc_jaemu04</cp:lastModifiedBy>
  <dcterms:created xsi:type="dcterms:W3CDTF">2023-12-07T09:09:53Z</dcterms:created>
  <dcterms:modified xsi:type="dcterms:W3CDTF">2024-12-13T08:05:25Z</dcterms:modified>
</cp:coreProperties>
</file>