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195" yWindow="180" windowWidth="16545" windowHeight="12510"/>
  </bookViews>
  <sheets>
    <sheet name="기초가격조서" sheetId="5" r:id="rId1"/>
  </sheets>
  <calcPr calcId="145621"/>
</workbook>
</file>

<file path=xl/calcChain.xml><?xml version="1.0" encoding="utf-8"?>
<calcChain xmlns="http://schemas.openxmlformats.org/spreadsheetml/2006/main">
  <c r="D16" i="5" l="1"/>
  <c r="G14" i="5"/>
  <c r="G5" i="5"/>
  <c r="G6" i="5"/>
  <c r="G7" i="5"/>
  <c r="G8" i="5"/>
  <c r="G9" i="5"/>
  <c r="G10" i="5"/>
  <c r="G11" i="5"/>
  <c r="G12" i="5"/>
  <c r="G13" i="5"/>
  <c r="G4" i="5"/>
</calcChain>
</file>

<file path=xl/sharedStrings.xml><?xml version="1.0" encoding="utf-8"?>
<sst xmlns="http://schemas.openxmlformats.org/spreadsheetml/2006/main" count="41" uniqueCount="23">
  <si>
    <t>수량</t>
    <phoneticPr fontId="1" type="noConversion"/>
  </si>
  <si>
    <t>번호</t>
    <phoneticPr fontId="1" type="noConversion"/>
  </si>
  <si>
    <t>단위</t>
    <phoneticPr fontId="1" type="noConversion"/>
  </si>
  <si>
    <t>계</t>
    <phoneticPr fontId="1" type="noConversion"/>
  </si>
  <si>
    <t>기초금액(=예산액)</t>
    <phoneticPr fontId="1" type="noConversion"/>
  </si>
  <si>
    <t>세트</t>
    <phoneticPr fontId="1" type="noConversion"/>
  </si>
  <si>
    <t>장애인 건강검진 사업 장비 구매 목록</t>
    <phoneticPr fontId="1" type="noConversion"/>
  </si>
  <si>
    <t>품목</t>
    <phoneticPr fontId="1" type="noConversion"/>
  </si>
  <si>
    <t>규격</t>
    <phoneticPr fontId="1" type="noConversion"/>
  </si>
  <si>
    <t>단가</t>
    <phoneticPr fontId="1" type="noConversion"/>
  </si>
  <si>
    <t>합계</t>
    <phoneticPr fontId="1" type="noConversion"/>
  </si>
  <si>
    <t>휠체어체중계</t>
  </si>
  <si>
    <t>장애특화 신장계</t>
  </si>
  <si>
    <t>특수휠체어</t>
  </si>
  <si>
    <t>이동식 전동리프트</t>
  </si>
  <si>
    <t>영상확대 비디오</t>
  </si>
  <si>
    <t>점자프린터</t>
  </si>
  <si>
    <t>이동형 침대</t>
  </si>
  <si>
    <t>전동진찰대</t>
  </si>
  <si>
    <t>사양서 참조</t>
    <phoneticPr fontId="1" type="noConversion"/>
  </si>
  <si>
    <t>대화용 장치1</t>
  </si>
  <si>
    <t>대화용 장치2</t>
  </si>
  <si>
    <t>단위 : 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</si>
</sst>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41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6" sqref="J16"/>
    </sheetView>
  </sheetViews>
  <sheetFormatPr defaultRowHeight="16.5" x14ac:dyDescent="0.3"/>
  <cols>
    <col min="1" max="1" width="5.625" customWidth="1"/>
    <col min="2" max="2" width="21.375" style="1" customWidth="1"/>
    <col min="3" max="3" width="13.25" style="1" customWidth="1"/>
    <col min="4" max="4" width="10.875" style="1" bestFit="1" customWidth="1"/>
    <col min="5" max="5" width="12.625" bestFit="1" customWidth="1"/>
    <col min="6" max="6" width="13.375" customWidth="1"/>
    <col min="7" max="7" width="13.75" customWidth="1"/>
    <col min="11" max="11" width="18.125" customWidth="1"/>
  </cols>
  <sheetData>
    <row r="1" spans="1:11" ht="48.75" customHeight="1" x14ac:dyDescent="0.3">
      <c r="A1" s="10" t="s">
        <v>6</v>
      </c>
      <c r="B1" s="10"/>
      <c r="C1" s="10"/>
      <c r="D1" s="10"/>
      <c r="E1" s="10"/>
      <c r="F1" s="10"/>
      <c r="G1" s="10"/>
    </row>
    <row r="2" spans="1:11" ht="17.25" x14ac:dyDescent="0.3">
      <c r="A2" s="5"/>
      <c r="G2" s="17" t="s">
        <v>22</v>
      </c>
    </row>
    <row r="3" spans="1:11" s="2" customFormat="1" ht="50.1" customHeight="1" x14ac:dyDescent="0.3">
      <c r="A3" s="3" t="s">
        <v>1</v>
      </c>
      <c r="B3" s="3" t="s">
        <v>7</v>
      </c>
      <c r="C3" s="3" t="s">
        <v>8</v>
      </c>
      <c r="D3" s="3" t="s">
        <v>2</v>
      </c>
      <c r="E3" s="4" t="s">
        <v>9</v>
      </c>
      <c r="F3" s="4" t="s">
        <v>0</v>
      </c>
      <c r="G3" s="4" t="s">
        <v>10</v>
      </c>
      <c r="K3" s="7"/>
    </row>
    <row r="4" spans="1:11" ht="50.1" customHeight="1" x14ac:dyDescent="0.3">
      <c r="A4" s="12">
        <v>1</v>
      </c>
      <c r="B4" s="18" t="s">
        <v>11</v>
      </c>
      <c r="C4" s="15" t="s">
        <v>19</v>
      </c>
      <c r="D4" s="15" t="s">
        <v>5</v>
      </c>
      <c r="E4" s="20">
        <v>2200000</v>
      </c>
      <c r="F4" s="15">
        <v>1</v>
      </c>
      <c r="G4" s="19">
        <f>E4*F4</f>
        <v>2200000</v>
      </c>
      <c r="K4" s="6"/>
    </row>
    <row r="5" spans="1:11" ht="50.1" customHeight="1" x14ac:dyDescent="0.3">
      <c r="A5" s="12">
        <v>2</v>
      </c>
      <c r="B5" s="18" t="s">
        <v>12</v>
      </c>
      <c r="C5" s="15" t="s">
        <v>19</v>
      </c>
      <c r="D5" s="15" t="s">
        <v>5</v>
      </c>
      <c r="E5" s="20">
        <v>8800000</v>
      </c>
      <c r="F5" s="15">
        <v>1</v>
      </c>
      <c r="G5" s="19">
        <f t="shared" ref="G5:G13" si="0">E5*F5</f>
        <v>8800000</v>
      </c>
      <c r="K5" s="6"/>
    </row>
    <row r="6" spans="1:11" ht="50.1" customHeight="1" x14ac:dyDescent="0.3">
      <c r="A6" s="12">
        <v>3</v>
      </c>
      <c r="B6" s="18" t="s">
        <v>13</v>
      </c>
      <c r="C6" s="15" t="s">
        <v>19</v>
      </c>
      <c r="D6" s="15" t="s">
        <v>5</v>
      </c>
      <c r="E6" s="20">
        <v>800000</v>
      </c>
      <c r="F6" s="15">
        <v>1</v>
      </c>
      <c r="G6" s="19">
        <f t="shared" si="0"/>
        <v>800000</v>
      </c>
      <c r="K6" s="6"/>
    </row>
    <row r="7" spans="1:11" ht="50.1" customHeight="1" x14ac:dyDescent="0.3">
      <c r="A7" s="12">
        <v>4</v>
      </c>
      <c r="B7" s="18" t="s">
        <v>14</v>
      </c>
      <c r="C7" s="15" t="s">
        <v>19</v>
      </c>
      <c r="D7" s="15" t="s">
        <v>5</v>
      </c>
      <c r="E7" s="20">
        <v>3300000</v>
      </c>
      <c r="F7" s="15">
        <v>1</v>
      </c>
      <c r="G7" s="19">
        <f t="shared" si="0"/>
        <v>3300000</v>
      </c>
      <c r="K7" s="6"/>
    </row>
    <row r="8" spans="1:11" ht="50.1" customHeight="1" x14ac:dyDescent="0.3">
      <c r="A8" s="12">
        <v>5</v>
      </c>
      <c r="B8" s="18" t="s">
        <v>15</v>
      </c>
      <c r="C8" s="15" t="s">
        <v>19</v>
      </c>
      <c r="D8" s="15" t="s">
        <v>5</v>
      </c>
      <c r="E8" s="20">
        <v>7700000</v>
      </c>
      <c r="F8" s="15">
        <v>1</v>
      </c>
      <c r="G8" s="19">
        <f t="shared" si="0"/>
        <v>7700000</v>
      </c>
      <c r="K8" s="6"/>
    </row>
    <row r="9" spans="1:11" ht="50.1" customHeight="1" x14ac:dyDescent="0.3">
      <c r="A9" s="12">
        <v>6</v>
      </c>
      <c r="B9" s="18" t="s">
        <v>20</v>
      </c>
      <c r="C9" s="15" t="s">
        <v>19</v>
      </c>
      <c r="D9" s="15" t="s">
        <v>5</v>
      </c>
      <c r="E9" s="20">
        <v>2200000</v>
      </c>
      <c r="F9" s="15">
        <v>1</v>
      </c>
      <c r="G9" s="19">
        <f t="shared" si="0"/>
        <v>2200000</v>
      </c>
      <c r="K9" s="6"/>
    </row>
    <row r="10" spans="1:11" ht="50.1" customHeight="1" x14ac:dyDescent="0.3">
      <c r="A10" s="12">
        <v>7</v>
      </c>
      <c r="B10" s="18" t="s">
        <v>21</v>
      </c>
      <c r="C10" s="15" t="s">
        <v>19</v>
      </c>
      <c r="D10" s="15" t="s">
        <v>5</v>
      </c>
      <c r="E10" s="20">
        <v>3000000</v>
      </c>
      <c r="F10" s="15">
        <v>1</v>
      </c>
      <c r="G10" s="19">
        <f t="shared" si="0"/>
        <v>3000000</v>
      </c>
      <c r="K10" s="6"/>
    </row>
    <row r="11" spans="1:11" ht="50.1" customHeight="1" x14ac:dyDescent="0.3">
      <c r="A11" s="12">
        <v>8</v>
      </c>
      <c r="B11" s="18" t="s">
        <v>16</v>
      </c>
      <c r="C11" s="15" t="s">
        <v>19</v>
      </c>
      <c r="D11" s="15" t="s">
        <v>5</v>
      </c>
      <c r="E11" s="20">
        <v>7000000</v>
      </c>
      <c r="F11" s="15">
        <v>1</v>
      </c>
      <c r="G11" s="19">
        <f t="shared" si="0"/>
        <v>7000000</v>
      </c>
      <c r="K11" s="6"/>
    </row>
    <row r="12" spans="1:11" ht="50.1" customHeight="1" x14ac:dyDescent="0.3">
      <c r="A12" s="12">
        <v>9</v>
      </c>
      <c r="B12" s="18" t="s">
        <v>17</v>
      </c>
      <c r="C12" s="15" t="s">
        <v>19</v>
      </c>
      <c r="D12" s="15" t="s">
        <v>5</v>
      </c>
      <c r="E12" s="20">
        <v>5500000</v>
      </c>
      <c r="F12" s="15">
        <v>1</v>
      </c>
      <c r="G12" s="19">
        <f t="shared" si="0"/>
        <v>5500000</v>
      </c>
      <c r="K12" s="6"/>
    </row>
    <row r="13" spans="1:11" ht="50.1" customHeight="1" x14ac:dyDescent="0.3">
      <c r="A13" s="12">
        <v>10</v>
      </c>
      <c r="B13" s="18" t="s">
        <v>18</v>
      </c>
      <c r="C13" s="15" t="s">
        <v>19</v>
      </c>
      <c r="D13" s="15" t="s">
        <v>5</v>
      </c>
      <c r="E13" s="20">
        <v>2500000</v>
      </c>
      <c r="F13" s="15">
        <v>1</v>
      </c>
      <c r="G13" s="19">
        <f t="shared" si="0"/>
        <v>2500000</v>
      </c>
      <c r="K13" s="6"/>
    </row>
    <row r="14" spans="1:11" ht="50.1" customHeight="1" x14ac:dyDescent="0.3">
      <c r="A14" s="11" t="s">
        <v>3</v>
      </c>
      <c r="B14" s="14"/>
      <c r="C14" s="14"/>
      <c r="D14" s="15"/>
      <c r="E14" s="16"/>
      <c r="F14" s="13"/>
      <c r="G14" s="19">
        <f>SUM(G4:G13)</f>
        <v>43000000</v>
      </c>
      <c r="K14" s="6"/>
    </row>
    <row r="16" spans="1:11" ht="39.950000000000003" customHeight="1" x14ac:dyDescent="0.3">
      <c r="A16" s="9" t="s">
        <v>4</v>
      </c>
      <c r="B16" s="9"/>
      <c r="C16" s="9"/>
      <c r="D16" s="21">
        <f>G14</f>
        <v>43000000</v>
      </c>
      <c r="E16" s="22"/>
    </row>
    <row r="18" spans="1:7" ht="38.25" customHeight="1" x14ac:dyDescent="0.3">
      <c r="A18" s="8"/>
      <c r="B18" s="8"/>
      <c r="C18" s="8"/>
      <c r="D18" s="8"/>
      <c r="E18" s="8"/>
      <c r="F18" s="8"/>
      <c r="G18" s="8"/>
    </row>
  </sheetData>
  <mergeCells count="5">
    <mergeCell ref="A18:G18"/>
    <mergeCell ref="A16:C16"/>
    <mergeCell ref="D16:E16"/>
    <mergeCell ref="A1:G1"/>
    <mergeCell ref="A14:C14"/>
  </mergeCells>
  <phoneticPr fontId="1" type="noConversion"/>
  <pageMargins left="0.39370078740157483" right="0.19685039370078741" top="1.1811023622047245" bottom="0.4330708661417322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기초가격조서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2025-06-17T07:58:55Z</cp:lastPrinted>
  <dcterms:created xsi:type="dcterms:W3CDTF">2017-02-21T05:18:50Z</dcterms:created>
  <dcterms:modified xsi:type="dcterms:W3CDTF">2025-10-29T07:59:32Z</dcterms:modified>
</cp:coreProperties>
</file>