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05" yWindow="1080" windowWidth="18480" windowHeight="9510"/>
  </bookViews>
  <sheets>
    <sheet name="육류, 편육" sheetId="6" r:id="rId1"/>
  </sheets>
  <definedNames>
    <definedName name="_xlnm.Print_Area" localSheetId="0">'육류, 편육'!$A$1:$J$11</definedName>
  </definedNames>
  <calcPr calcId="145621"/>
</workbook>
</file>

<file path=xl/calcChain.xml><?xml version="1.0" encoding="utf-8"?>
<calcChain xmlns="http://schemas.openxmlformats.org/spreadsheetml/2006/main">
  <c r="G9" i="6" l="1"/>
  <c r="G8" i="6"/>
  <c r="G7" i="6"/>
  <c r="G6" i="6"/>
  <c r="G5" i="6"/>
  <c r="G4" i="6"/>
  <c r="E10" i="6"/>
  <c r="G10" i="6" l="1"/>
  <c r="F10" i="6"/>
</calcChain>
</file>

<file path=xl/sharedStrings.xml><?xml version="1.0" encoding="utf-8"?>
<sst xmlns="http://schemas.openxmlformats.org/spreadsheetml/2006/main" count="59" uniqueCount="47">
  <si>
    <t>원산지</t>
    <phoneticPr fontId="19" type="noConversion"/>
  </si>
  <si>
    <t>수육용 돼지고기</t>
    <phoneticPr fontId="19" type="noConversion"/>
  </si>
  <si>
    <t>우육
(육개장국거리)</t>
    <phoneticPr fontId="19" type="noConversion"/>
  </si>
  <si>
    <t>암소한우,2등급 (중등급) 이상
기름제거 및 용도에 맞게 작업</t>
    <phoneticPr fontId="19" type="noConversion"/>
  </si>
  <si>
    <t>우육
(불고기)</t>
    <phoneticPr fontId="19" type="noConversion"/>
  </si>
  <si>
    <t>산적</t>
    <phoneticPr fontId="19" type="noConversion"/>
  </si>
  <si>
    <t>기름제거 및 용도에 맞게 작업</t>
    <phoneticPr fontId="19" type="noConversion"/>
  </si>
  <si>
    <t>비 고</t>
    <phoneticPr fontId="19" type="noConversion"/>
  </si>
  <si>
    <t>부 위</t>
    <phoneticPr fontId="19" type="noConversion"/>
  </si>
  <si>
    <t>품 명</t>
    <phoneticPr fontId="19" type="noConversion"/>
  </si>
  <si>
    <t>단위</t>
    <phoneticPr fontId="19" type="noConversion"/>
  </si>
  <si>
    <r>
      <rPr>
        <sz val="10"/>
        <color rgb="FFFF0000"/>
        <rFont val="돋움"/>
        <family val="3"/>
        <charset val="129"/>
      </rPr>
      <t xml:space="preserve"> 1. 국내산 생고기, 규격돈 1등급 이상</t>
    </r>
    <r>
      <rPr>
        <sz val="10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</si>
  <si>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순번</t>
    <phoneticPr fontId="19" type="noConversion"/>
  </si>
  <si>
    <t>규격</t>
    <phoneticPr fontId="19" type="noConversion"/>
  </si>
  <si>
    <t>추정수량</t>
    <phoneticPr fontId="19" type="noConversion"/>
  </si>
  <si>
    <t>코드</t>
    <phoneticPr fontId="19" type="noConversion"/>
  </si>
  <si>
    <t>am0201</t>
  </si>
  <si>
    <t>am0202</t>
  </si>
  <si>
    <t>am0203</t>
  </si>
  <si>
    <t>※ HACCP 인증업체여야 함.
※ 수량은 추정수량으로 사정에 의해 증감될 수 있습니다
※ 납품 포장시 필히 본원 장례식장과 용도 및 크기 등 상호협의 후 납품해야함</t>
    <phoneticPr fontId="19" type="noConversion"/>
  </si>
  <si>
    <t>am0200</t>
  </si>
  <si>
    <t>수육용 돼지고기</t>
  </si>
  <si>
    <t>kg</t>
  </si>
  <si>
    <t>우육
(육개장국거리)</t>
  </si>
  <si>
    <t>우육
(불고기)</t>
  </si>
  <si>
    <t>산적</t>
  </si>
  <si>
    <t>am0204</t>
  </si>
  <si>
    <t>돈전지</t>
  </si>
  <si>
    <t>am0900</t>
  </si>
  <si>
    <t>돈편육</t>
  </si>
  <si>
    <t>국내산</t>
  </si>
  <si>
    <t>돈육,삼겹</t>
  </si>
  <si>
    <t xml:space="preserve"> 1. 국내산 생고기, 규격돈 1등급 이상
 2. 진공포장 라벨부착
 3. 떡지방이 없고 지방이 1/3 넘지 않는것
 4. 미박, 냉장육</t>
  </si>
  <si>
    <t>양지, 사태,
 목심, 앞다리</t>
  </si>
  <si>
    <t>암소한우,2등급 (중등급) 이상
기름제거 및 용도에 맞게 작업</t>
  </si>
  <si>
    <t>우둔, 설도</t>
  </si>
  <si>
    <t xml:space="preserve"> 우둔, 설도</t>
  </si>
  <si>
    <t>기름제거 및 
용도에 맞게 작업</t>
  </si>
  <si>
    <t>전지</t>
  </si>
  <si>
    <t>국내산 생고기, 규격돈 1등급 이상</t>
  </si>
  <si>
    <t>육류 입찰 규격서-기초금액조서</t>
    <phoneticPr fontId="24" type="noConversion"/>
  </si>
  <si>
    <t>합계</t>
    <phoneticPr fontId="19" type="noConversion"/>
  </si>
  <si>
    <t>기초단가</t>
    <phoneticPr fontId="19" type="noConversion"/>
  </si>
  <si>
    <t>기초총액</t>
    <phoneticPr fontId="19" type="noConversion"/>
  </si>
  <si>
    <t>■ 2026.01.01~ 2026.12.31 (12개월)</t>
    <phoneticPr fontId="24" type="noConversion"/>
  </si>
  <si>
    <t>돼지고기95%이상</t>
  </si>
  <si>
    <t xml:space="preserve">1. 진공포장육(1Kg) 슬라이스
2. 유통기한이 제조일로 부터 20일 이상
3. 진공이 풀려 변질 시 반품 가능할것
4. 식품유형: 양념육(비살균)
5. 슬라이스 크기: 가로 5cm, 세로6cm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</si>
</sst>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3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  <font>
      <sz val="10"/>
      <color rgb="FFFF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1"/>
      <name val="맑은 고딕"/>
      <family val="3"/>
      <charset val="129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0" fillId="0" borderId="10" xfId="43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left" vertical="center" wrapText="1" indent="1" shrinkToFit="1"/>
    </xf>
    <xf numFmtId="0" fontId="20" fillId="24" borderId="13" xfId="0" applyFont="1" applyFill="1" applyBorder="1" applyAlignment="1">
      <alignment horizontal="left" vertical="center" wrapText="1" indent="1"/>
    </xf>
    <xf numFmtId="0" fontId="20" fillId="24" borderId="10" xfId="43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indent="1" shrinkToFit="1"/>
    </xf>
    <xf numFmtId="0" fontId="20" fillId="24" borderId="1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6" fillId="25" borderId="14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 shrinkToFit="1"/>
    </xf>
    <xf numFmtId="41" fontId="26" fillId="25" borderId="14" xfId="32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8" fillId="24" borderId="12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 shrinkToFit="1"/>
    </xf>
    <xf numFmtId="41" fontId="28" fillId="24" borderId="12" xfId="32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10" xfId="43" applyFont="1" applyFill="1" applyBorder="1" applyAlignment="1">
      <alignment horizontal="center" vertical="center" wrapText="1" shrinkToFit="1"/>
    </xf>
    <xf numFmtId="0" fontId="27" fillId="0" borderId="10" xfId="43" applyFont="1" applyFill="1" applyBorder="1" applyAlignment="1">
      <alignment horizontal="center" vertical="center" shrinkToFit="1"/>
    </xf>
    <xf numFmtId="41" fontId="27" fillId="0" borderId="10" xfId="32" applyFont="1" applyFill="1" applyBorder="1" applyAlignment="1">
      <alignment vertical="center" shrinkToFit="1"/>
    </xf>
    <xf numFmtId="41" fontId="28" fillId="0" borderId="10" xfId="0" applyNumberFormat="1" applyFont="1" applyFill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shrinkToFit="1"/>
    </xf>
    <xf numFmtId="0" fontId="27" fillId="24" borderId="10" xfId="43" applyFont="1" applyFill="1" applyBorder="1" applyAlignment="1">
      <alignment horizontal="center" vertical="center" shrinkToFit="1"/>
    </xf>
    <xf numFmtId="41" fontId="27" fillId="24" borderId="10" xfId="32" applyFont="1" applyFill="1" applyBorder="1" applyAlignment="1">
      <alignment vertical="center" shrinkToFit="1"/>
    </xf>
    <xf numFmtId="41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 shrinkToFit="1"/>
    </xf>
    <xf numFmtId="0" fontId="27" fillId="0" borderId="22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41" fontId="30" fillId="0" borderId="10" xfId="32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 wrapText="1" shrinkToFit="1"/>
    </xf>
    <xf numFmtId="0" fontId="28" fillId="24" borderId="10" xfId="0" applyFont="1" applyFill="1" applyBorder="1" applyAlignment="1">
      <alignment horizontal="center" vertical="center" wrapText="1" shrinkToFit="1"/>
    </xf>
    <xf numFmtId="0" fontId="28" fillId="0" borderId="23" xfId="0" applyFont="1" applyBorder="1" applyAlignment="1">
      <alignment horizontal="left" vertical="center" wrapText="1" shrinkToFit="1"/>
    </xf>
    <xf numFmtId="41" fontId="27" fillId="0" borderId="12" xfId="32" applyFont="1" applyFill="1" applyBorder="1" applyAlignment="1">
      <alignment vertical="center" shrinkToFit="1"/>
    </xf>
    <xf numFmtId="41" fontId="27" fillId="24" borderId="12" xfId="32" applyFont="1" applyFill="1" applyBorder="1" applyAlignment="1">
      <alignment vertical="center" shrinkToFit="1"/>
    </xf>
    <xf numFmtId="41" fontId="27" fillId="24" borderId="12" xfId="32" applyFont="1" applyFill="1" applyBorder="1" applyAlignment="1">
      <alignment horizontal="center" vertical="center"/>
    </xf>
    <xf numFmtId="41" fontId="27" fillId="0" borderId="10" xfId="32" applyFont="1" applyBorder="1" applyAlignment="1">
      <alignment horizontal="center" vertical="center"/>
    </xf>
    <xf numFmtId="41" fontId="32" fillId="26" borderId="14" xfId="32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9" fillId="0" borderId="16" xfId="32" applyNumberFormat="1" applyFont="1" applyFill="1" applyBorder="1" applyAlignment="1">
      <alignment horizontal="left" vertical="center" wrapText="1" shrinkToFit="1"/>
    </xf>
    <xf numFmtId="0" fontId="29" fillId="0" borderId="17" xfId="32" applyNumberFormat="1" applyFont="1" applyFill="1" applyBorder="1" applyAlignment="1">
      <alignment horizontal="left" vertical="center" wrapText="1" shrinkToFit="1"/>
    </xf>
    <xf numFmtId="0" fontId="29" fillId="0" borderId="17" xfId="32" applyNumberFormat="1" applyFont="1" applyFill="1" applyBorder="1" applyAlignment="1">
      <alignment horizontal="left" vertical="center" shrinkToFit="1"/>
    </xf>
    <xf numFmtId="0" fontId="29" fillId="0" borderId="18" xfId="32" applyNumberFormat="1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left"/>
    </xf>
    <xf numFmtId="0" fontId="20" fillId="2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7" fillId="0" borderId="24" xfId="0" applyFont="1" applyFill="1" applyBorder="1" applyAlignment="1">
      <alignment horizontal="center" vertical="center" shrinkToFit="1"/>
    </xf>
    <xf numFmtId="0" fontId="27" fillId="0" borderId="25" xfId="0" applyFont="1" applyFill="1" applyBorder="1" applyAlignment="1">
      <alignment horizontal="center" vertical="center" shrinkToFit="1"/>
    </xf>
    <xf numFmtId="0" fontId="27" fillId="0" borderId="26" xfId="0" applyFont="1" applyFill="1" applyBorder="1" applyAlignment="1">
      <alignment horizontal="center" vertical="center" shrinkToFit="1"/>
    </xf>
    <xf numFmtId="41" fontId="27" fillId="26" borderId="12" xfId="32" applyFont="1" applyFill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pane xSplit="5" ySplit="3" topLeftCell="F4" activePane="bottomRight" state="frozen"/>
      <selection pane="topRight" activeCell="I1" sqref="I1"/>
      <selection pane="bottomLeft" activeCell="A4" sqref="A4"/>
      <selection pane="bottomRight" activeCell="J6" sqref="J6"/>
    </sheetView>
  </sheetViews>
  <sheetFormatPr defaultRowHeight="13.5"/>
  <cols>
    <col min="1" max="1" width="4.44140625" bestFit="1" customWidth="1"/>
    <col min="2" max="2" width="7.6640625" bestFit="1" customWidth="1"/>
    <col min="3" max="3" width="12.109375" bestFit="1" customWidth="1"/>
    <col min="4" max="4" width="4.44140625" bestFit="1" customWidth="1"/>
    <col min="5" max="5" width="8.5546875" bestFit="1" customWidth="1"/>
    <col min="6" max="6" width="9.5546875" customWidth="1"/>
    <col min="7" max="7" width="11.44140625" bestFit="1" customWidth="1"/>
    <col min="8" max="8" width="7" bestFit="1" customWidth="1"/>
    <col min="9" max="9" width="8.44140625" bestFit="1" customWidth="1"/>
    <col min="10" max="10" width="29.88671875" customWidth="1"/>
  </cols>
  <sheetData>
    <row r="1" spans="1:10" ht="63.75" customHeight="1">
      <c r="A1" s="43" t="s">
        <v>40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4.75" customHeight="1">
      <c r="A2" s="48" t="s">
        <v>44</v>
      </c>
      <c r="B2" s="48"/>
      <c r="C2" s="48"/>
      <c r="D2" s="48"/>
      <c r="E2" s="48"/>
      <c r="F2" s="48"/>
      <c r="G2" s="48"/>
      <c r="H2" s="48"/>
    </row>
    <row r="3" spans="1:10" ht="35.25" customHeight="1" thickBot="1">
      <c r="A3" s="10" t="s">
        <v>12</v>
      </c>
      <c r="B3" s="10" t="s">
        <v>15</v>
      </c>
      <c r="C3" s="10" t="s">
        <v>9</v>
      </c>
      <c r="D3" s="11" t="s">
        <v>10</v>
      </c>
      <c r="E3" s="12" t="s">
        <v>14</v>
      </c>
      <c r="F3" s="42" t="s">
        <v>42</v>
      </c>
      <c r="G3" s="42" t="s">
        <v>43</v>
      </c>
      <c r="H3" s="10" t="s">
        <v>0</v>
      </c>
      <c r="I3" s="10" t="s">
        <v>8</v>
      </c>
      <c r="J3" s="13" t="s">
        <v>7</v>
      </c>
    </row>
    <row r="4" spans="1:10" ht="80.099999999999994" customHeight="1" thickTop="1">
      <c r="A4" s="14">
        <v>1</v>
      </c>
      <c r="B4" s="14" t="s">
        <v>20</v>
      </c>
      <c r="C4" s="15" t="s">
        <v>21</v>
      </c>
      <c r="D4" s="16" t="s">
        <v>22</v>
      </c>
      <c r="E4" s="17">
        <v>10000</v>
      </c>
      <c r="F4" s="40">
        <v>19500</v>
      </c>
      <c r="G4" s="40">
        <f>E4*F4</f>
        <v>195000000</v>
      </c>
      <c r="H4" s="15" t="s">
        <v>30</v>
      </c>
      <c r="I4" s="15" t="s">
        <v>31</v>
      </c>
      <c r="J4" s="29" t="s">
        <v>32</v>
      </c>
    </row>
    <row r="5" spans="1:10" ht="80.099999999999994" customHeight="1">
      <c r="A5" s="18">
        <v>2</v>
      </c>
      <c r="B5" s="14" t="s">
        <v>16</v>
      </c>
      <c r="C5" s="19" t="s">
        <v>23</v>
      </c>
      <c r="D5" s="20" t="s">
        <v>22</v>
      </c>
      <c r="E5" s="21">
        <v>800</v>
      </c>
      <c r="F5" s="38">
        <v>34000</v>
      </c>
      <c r="G5" s="40">
        <f>E5*F5</f>
        <v>27200000</v>
      </c>
      <c r="H5" s="22" t="s">
        <v>30</v>
      </c>
      <c r="I5" s="23" t="s">
        <v>33</v>
      </c>
      <c r="J5" s="30" t="s">
        <v>34</v>
      </c>
    </row>
    <row r="6" spans="1:10" ht="80.099999999999994" customHeight="1">
      <c r="A6" s="18">
        <v>3</v>
      </c>
      <c r="B6" s="14" t="s">
        <v>17</v>
      </c>
      <c r="C6" s="19" t="s">
        <v>24</v>
      </c>
      <c r="D6" s="20" t="s">
        <v>22</v>
      </c>
      <c r="E6" s="21">
        <v>50</v>
      </c>
      <c r="F6" s="38">
        <v>34000</v>
      </c>
      <c r="G6" s="40">
        <f>E6*F6</f>
        <v>1700000</v>
      </c>
      <c r="H6" s="22" t="s">
        <v>30</v>
      </c>
      <c r="I6" s="24" t="s">
        <v>35</v>
      </c>
      <c r="J6" s="30" t="s">
        <v>34</v>
      </c>
    </row>
    <row r="7" spans="1:10" ht="80.099999999999994" customHeight="1">
      <c r="A7" s="18">
        <v>4</v>
      </c>
      <c r="B7" s="14" t="s">
        <v>18</v>
      </c>
      <c r="C7" s="25" t="s">
        <v>25</v>
      </c>
      <c r="D7" s="25" t="s">
        <v>22</v>
      </c>
      <c r="E7" s="26">
        <v>300</v>
      </c>
      <c r="F7" s="39">
        <v>34000</v>
      </c>
      <c r="G7" s="40">
        <f>E7*F7</f>
        <v>10200000</v>
      </c>
      <c r="H7" s="27" t="s">
        <v>30</v>
      </c>
      <c r="I7" s="28" t="s">
        <v>36</v>
      </c>
      <c r="J7" s="30" t="s">
        <v>37</v>
      </c>
    </row>
    <row r="8" spans="1:10" ht="80.099999999999994" customHeight="1">
      <c r="A8" s="18">
        <v>5</v>
      </c>
      <c r="B8" s="14" t="s">
        <v>26</v>
      </c>
      <c r="C8" s="25" t="s">
        <v>27</v>
      </c>
      <c r="D8" s="25" t="s">
        <v>22</v>
      </c>
      <c r="E8" s="26">
        <v>50</v>
      </c>
      <c r="F8" s="39">
        <v>11000</v>
      </c>
      <c r="G8" s="40">
        <f>E8*F8</f>
        <v>550000</v>
      </c>
      <c r="H8" s="27" t="s">
        <v>30</v>
      </c>
      <c r="I8" s="28" t="s">
        <v>38</v>
      </c>
      <c r="J8" s="30" t="s">
        <v>39</v>
      </c>
    </row>
    <row r="9" spans="1:10" ht="80.099999999999994" customHeight="1">
      <c r="A9" s="31">
        <v>6</v>
      </c>
      <c r="B9" s="32" t="s">
        <v>28</v>
      </c>
      <c r="C9" s="33" t="s">
        <v>29</v>
      </c>
      <c r="D9" s="33" t="s">
        <v>22</v>
      </c>
      <c r="E9" s="34">
        <v>1000</v>
      </c>
      <c r="F9" s="39">
        <v>13000</v>
      </c>
      <c r="G9" s="40">
        <f>E9*F9</f>
        <v>13000000</v>
      </c>
      <c r="H9" s="35" t="s">
        <v>30</v>
      </c>
      <c r="I9" s="36" t="s">
        <v>45</v>
      </c>
      <c r="J9" s="37" t="s">
        <v>46</v>
      </c>
    </row>
    <row r="10" spans="1:10" ht="32.25" customHeight="1">
      <c r="A10" s="55" t="s">
        <v>41</v>
      </c>
      <c r="B10" s="56"/>
      <c r="C10" s="56"/>
      <c r="D10" s="57"/>
      <c r="E10" s="41">
        <f>SUM(E4:E9)</f>
        <v>12200</v>
      </c>
      <c r="F10" s="41">
        <f t="shared" ref="F10" si="0">SUM(F4:F9)</f>
        <v>145500</v>
      </c>
      <c r="G10" s="58">
        <f>SUM(G4:G9)</f>
        <v>247650000</v>
      </c>
      <c r="H10" s="35"/>
      <c r="I10" s="36"/>
      <c r="J10" s="37"/>
    </row>
    <row r="11" spans="1:10" ht="80.099999999999994" customHeight="1" thickBot="1">
      <c r="A11" s="44" t="s">
        <v>19</v>
      </c>
      <c r="B11" s="45"/>
      <c r="C11" s="46"/>
      <c r="D11" s="46"/>
      <c r="E11" s="46"/>
      <c r="F11" s="46"/>
      <c r="G11" s="46"/>
      <c r="H11" s="46"/>
      <c r="I11" s="46"/>
      <c r="J11" s="47"/>
    </row>
    <row r="12" spans="1:10" hidden="1"/>
    <row r="13" spans="1:10" ht="70.5" hidden="1" customHeight="1">
      <c r="A13" s="52" t="s">
        <v>13</v>
      </c>
      <c r="B13" s="7"/>
      <c r="C13" s="6" t="s">
        <v>1</v>
      </c>
      <c r="D13" s="49" t="s">
        <v>11</v>
      </c>
      <c r="E13" s="49"/>
      <c r="F13" s="49"/>
      <c r="G13" s="49"/>
      <c r="H13" s="49"/>
      <c r="I13" s="49"/>
      <c r="J13" s="3"/>
    </row>
    <row r="14" spans="1:10" ht="54" hidden="1" customHeight="1">
      <c r="A14" s="53"/>
      <c r="B14" s="8"/>
      <c r="C14" s="1" t="s">
        <v>2</v>
      </c>
      <c r="D14" s="51" t="s">
        <v>3</v>
      </c>
      <c r="E14" s="51"/>
      <c r="F14" s="51"/>
      <c r="G14" s="51"/>
      <c r="H14" s="51"/>
      <c r="I14" s="51"/>
      <c r="J14" s="2"/>
    </row>
    <row r="15" spans="1:10" ht="54" hidden="1" customHeight="1">
      <c r="A15" s="53"/>
      <c r="B15" s="8"/>
      <c r="C15" s="1" t="s">
        <v>4</v>
      </c>
      <c r="D15" s="51" t="s">
        <v>3</v>
      </c>
      <c r="E15" s="51"/>
      <c r="F15" s="51"/>
      <c r="G15" s="51"/>
      <c r="H15" s="51"/>
      <c r="I15" s="51"/>
      <c r="J15" s="2"/>
    </row>
    <row r="16" spans="1:10" ht="54" hidden="1" customHeight="1">
      <c r="A16" s="54"/>
      <c r="B16" s="9"/>
      <c r="C16" s="4" t="s">
        <v>5</v>
      </c>
      <c r="D16" s="50" t="s">
        <v>6</v>
      </c>
      <c r="E16" s="50"/>
      <c r="F16" s="50"/>
      <c r="G16" s="50"/>
      <c r="H16" s="50"/>
      <c r="I16" s="50"/>
      <c r="J16" s="5"/>
    </row>
  </sheetData>
  <mergeCells count="9">
    <mergeCell ref="A1:J1"/>
    <mergeCell ref="A11:J11"/>
    <mergeCell ref="A2:H2"/>
    <mergeCell ref="D13:I13"/>
    <mergeCell ref="D16:I16"/>
    <mergeCell ref="D15:I15"/>
    <mergeCell ref="D14:I14"/>
    <mergeCell ref="A13:A16"/>
    <mergeCell ref="A10:D10"/>
  </mergeCells>
  <phoneticPr fontId="19" type="noConversion"/>
  <pageMargins left="0.39370078740157483" right="0.39370078740157483" top="0.98425196850393704" bottom="0.78740157480314965" header="0" footer="0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육류, 편육</vt:lpstr>
      <vt:lpstr>'육류, 편육'!Print_Area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cp:lastPrinted>2025-12-15T02:01:13Z</cp:lastPrinted>
  <dcterms:created xsi:type="dcterms:W3CDTF">2012-03-06T11:50:13Z</dcterms:created>
  <dcterms:modified xsi:type="dcterms:W3CDTF">2025-12-15T02:02:46Z</dcterms:modified>
</cp:coreProperties>
</file>